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charasalazar/Desktop/Nutrition Coaching/IYC Wellness Series/"/>
    </mc:Choice>
  </mc:AlternateContent>
  <xr:revisionPtr revIDLastSave="0" documentId="8_{6652EC16-75A5-0745-9BAB-F2A487E03345}" xr6:coauthVersionLast="47" xr6:coauthVersionMax="47" xr10:uidLastSave="{00000000-0000-0000-0000-000000000000}"/>
  <bookViews>
    <workbookView xWindow="0" yWindow="500" windowWidth="28800" windowHeight="16500" activeTab="1" xr2:uid="{00000000-000D-0000-FFFF-FFFF00000000}"/>
  </bookViews>
  <sheets>
    <sheet name="Q1" sheetId="1" r:id="rId1"/>
    <sheet name="Q2" sheetId="2" r:id="rId2"/>
    <sheet name="Body Measurements" sheetId="3" r:id="rId3"/>
    <sheet name="ME Calc" sheetId="4" state="hidden" r:id="rId4"/>
    <sheet name="FatigueAverage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4" l="1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M129" i="2"/>
  <c r="L129" i="2"/>
  <c r="K129" i="2"/>
  <c r="J129" i="2"/>
  <c r="I129" i="2"/>
  <c r="H129" i="2"/>
  <c r="G129" i="2"/>
  <c r="F129" i="2"/>
  <c r="E129" i="2"/>
  <c r="D129" i="2"/>
  <c r="C129" i="2"/>
  <c r="B129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M93" i="2"/>
  <c r="L93" i="2"/>
  <c r="K93" i="2"/>
  <c r="J93" i="2"/>
  <c r="I93" i="2"/>
  <c r="H93" i="2"/>
  <c r="G93" i="2"/>
  <c r="F93" i="2"/>
  <c r="E93" i="2"/>
  <c r="D93" i="2"/>
  <c r="C93" i="2"/>
  <c r="B93" i="2"/>
  <c r="M84" i="2"/>
  <c r="L84" i="2"/>
  <c r="K84" i="2"/>
  <c r="J84" i="2"/>
  <c r="I84" i="2"/>
  <c r="H84" i="2"/>
  <c r="G84" i="2"/>
  <c r="F84" i="2"/>
  <c r="E84" i="2"/>
  <c r="D84" i="2"/>
  <c r="C84" i="2"/>
  <c r="B84" i="2"/>
  <c r="M75" i="2"/>
  <c r="L75" i="2"/>
  <c r="K75" i="2"/>
  <c r="J75" i="2"/>
  <c r="I75" i="2"/>
  <c r="H75" i="2"/>
  <c r="G75" i="2"/>
  <c r="F75" i="2"/>
  <c r="E75" i="2"/>
  <c r="D75" i="2"/>
  <c r="C75" i="2"/>
  <c r="B75" i="2"/>
  <c r="M66" i="2"/>
  <c r="L66" i="2"/>
  <c r="K66" i="2"/>
  <c r="J66" i="2"/>
  <c r="I66" i="2"/>
  <c r="H66" i="2"/>
  <c r="G66" i="2"/>
  <c r="F66" i="2"/>
  <c r="E66" i="2"/>
  <c r="D66" i="2"/>
  <c r="C66" i="2"/>
  <c r="B66" i="2"/>
  <c r="M57" i="2"/>
  <c r="L57" i="2"/>
  <c r="K57" i="2"/>
  <c r="J57" i="2"/>
  <c r="I57" i="2"/>
  <c r="H57" i="2"/>
  <c r="G57" i="2"/>
  <c r="F57" i="2"/>
  <c r="E57" i="2"/>
  <c r="D57" i="2"/>
  <c r="C57" i="2"/>
  <c r="B57" i="2"/>
  <c r="M48" i="2"/>
  <c r="L48" i="2"/>
  <c r="K48" i="2"/>
  <c r="J48" i="2"/>
  <c r="I48" i="2"/>
  <c r="H48" i="2"/>
  <c r="G48" i="2"/>
  <c r="F48" i="2"/>
  <c r="E48" i="2"/>
  <c r="D48" i="2"/>
  <c r="C48" i="2"/>
  <c r="B48" i="2"/>
  <c r="M39" i="2"/>
  <c r="L39" i="2"/>
  <c r="K39" i="2"/>
  <c r="J39" i="2"/>
  <c r="I39" i="2"/>
  <c r="H39" i="2"/>
  <c r="G39" i="2"/>
  <c r="F39" i="2"/>
  <c r="E39" i="2"/>
  <c r="D39" i="2"/>
  <c r="C39" i="2"/>
  <c r="B39" i="2"/>
  <c r="M30" i="2"/>
  <c r="L30" i="2"/>
  <c r="K30" i="2"/>
  <c r="J30" i="2"/>
  <c r="I30" i="2"/>
  <c r="H30" i="2"/>
  <c r="G30" i="2"/>
  <c r="F30" i="2"/>
  <c r="E30" i="2"/>
  <c r="D30" i="2"/>
  <c r="C30" i="2"/>
  <c r="B30" i="2"/>
  <c r="M21" i="2"/>
  <c r="L21" i="2"/>
  <c r="K21" i="2"/>
  <c r="J21" i="2"/>
  <c r="I21" i="2"/>
  <c r="H21" i="2"/>
  <c r="G21" i="2"/>
  <c r="F21" i="2"/>
  <c r="E21" i="2"/>
  <c r="D21" i="2"/>
  <c r="C21" i="2"/>
  <c r="B21" i="2"/>
  <c r="M12" i="2"/>
  <c r="L12" i="2"/>
  <c r="K12" i="2"/>
  <c r="J12" i="2"/>
  <c r="I12" i="2"/>
  <c r="H12" i="2"/>
  <c r="G12" i="2"/>
  <c r="F12" i="2"/>
  <c r="E12" i="2"/>
  <c r="D12" i="2"/>
  <c r="C12" i="2"/>
  <c r="B12" i="2"/>
  <c r="M129" i="1"/>
  <c r="L129" i="1"/>
  <c r="K129" i="1"/>
  <c r="J129" i="1"/>
  <c r="I129" i="1"/>
  <c r="H129" i="1"/>
  <c r="G129" i="1"/>
  <c r="F129" i="1"/>
  <c r="E129" i="1"/>
  <c r="D129" i="1"/>
  <c r="C129" i="1"/>
  <c r="B129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93" i="1"/>
  <c r="L93" i="1"/>
  <c r="K93" i="1"/>
  <c r="J93" i="1"/>
  <c r="I93" i="1"/>
  <c r="H93" i="1"/>
  <c r="G93" i="1"/>
  <c r="F93" i="1"/>
  <c r="E93" i="1"/>
  <c r="D93" i="1"/>
  <c r="C93" i="1"/>
  <c r="B93" i="1"/>
  <c r="M84" i="1"/>
  <c r="L84" i="1"/>
  <c r="K84" i="1"/>
  <c r="J84" i="1"/>
  <c r="I84" i="1"/>
  <c r="H84" i="1"/>
  <c r="G84" i="1"/>
  <c r="F84" i="1"/>
  <c r="E84" i="1"/>
  <c r="D84" i="1"/>
  <c r="C84" i="1"/>
  <c r="B84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57" i="1"/>
  <c r="L57" i="1"/>
  <c r="K57" i="1"/>
  <c r="J57" i="1"/>
  <c r="I57" i="1"/>
  <c r="H57" i="1"/>
  <c r="G57" i="1"/>
  <c r="F57" i="1"/>
  <c r="E57" i="1"/>
  <c r="D57" i="1"/>
  <c r="C57" i="1"/>
  <c r="B57" i="1"/>
  <c r="M48" i="1"/>
  <c r="L48" i="1"/>
  <c r="K48" i="1"/>
  <c r="J48" i="1"/>
  <c r="I48" i="1"/>
  <c r="H48" i="1"/>
  <c r="G48" i="1"/>
  <c r="F48" i="1"/>
  <c r="E48" i="1"/>
  <c r="D48" i="1"/>
  <c r="C48" i="1"/>
  <c r="B48" i="1"/>
  <c r="M39" i="1"/>
  <c r="L39" i="1"/>
  <c r="K39" i="1"/>
  <c r="J39" i="1"/>
  <c r="I39" i="1"/>
  <c r="H39" i="1"/>
  <c r="G39" i="1"/>
  <c r="F39" i="1"/>
  <c r="E39" i="1"/>
  <c r="D39" i="1"/>
  <c r="C39" i="1"/>
  <c r="B39" i="1"/>
  <c r="M30" i="1"/>
  <c r="L30" i="1"/>
  <c r="K30" i="1"/>
  <c r="J30" i="1"/>
  <c r="I30" i="1"/>
  <c r="H30" i="1"/>
  <c r="G30" i="1"/>
  <c r="F30" i="1"/>
  <c r="E30" i="1"/>
  <c r="D30" i="1"/>
  <c r="C30" i="1"/>
  <c r="B30" i="1"/>
  <c r="M21" i="1"/>
  <c r="L21" i="1"/>
  <c r="K21" i="1"/>
  <c r="J21" i="1"/>
  <c r="I21" i="1"/>
  <c r="H21" i="1"/>
  <c r="G21" i="1"/>
  <c r="F21" i="1"/>
  <c r="E21" i="1"/>
  <c r="D21" i="1"/>
  <c r="C21" i="1"/>
  <c r="B21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<sst xmlns="http://schemas.openxmlformats.org/spreadsheetml/2006/main" count="149" uniqueCount="75">
  <si>
    <t>Client Name</t>
  </si>
  <si>
    <t>Sleep (hrs)</t>
  </si>
  <si>
    <t>Strength Training Day - 1= yes, 0=no</t>
  </si>
  <si>
    <t>Steps</t>
  </si>
  <si>
    <t>Bio-Feedback Markers - Rate on 1-5 Scale</t>
  </si>
  <si>
    <t>Any additional notes regarding feedback markers or points of discussion/questions for my coach.</t>
  </si>
  <si>
    <t>1= Negative, 3=Neutral, 5=Positive</t>
  </si>
  <si>
    <t>1= Poor, 3=Neutral, 5=Excellent</t>
  </si>
  <si>
    <t>1=None, 3=Moderate, 5=Extreme</t>
  </si>
  <si>
    <t>Mood</t>
  </si>
  <si>
    <t>Gym Performance</t>
  </si>
  <si>
    <t>Soreness</t>
  </si>
  <si>
    <t>Sleep Quality</t>
  </si>
  <si>
    <t>Energy</t>
  </si>
  <si>
    <t>Libido</t>
  </si>
  <si>
    <t>Hunger Levels</t>
  </si>
  <si>
    <t>Cravings</t>
  </si>
  <si>
    <t>Digestion</t>
  </si>
  <si>
    <t>Test Week 1</t>
  </si>
  <si>
    <t>Average --&gt;</t>
  </si>
  <si>
    <t>Test Week 2</t>
  </si>
  <si>
    <t xml:space="preserve">Week 1 Targets --&gt; </t>
  </si>
  <si>
    <t xml:space="preserve">Week 2 Targets --&gt; </t>
  </si>
  <si>
    <t xml:space="preserve">Week 3 Targets --&gt; </t>
  </si>
  <si>
    <t xml:space="preserve">Week 4 Targets --&gt; </t>
  </si>
  <si>
    <t xml:space="preserve">Week 5 Targets --&gt; </t>
  </si>
  <si>
    <t xml:space="preserve">Week 6 Targets --&gt; </t>
  </si>
  <si>
    <t xml:space="preserve">Week 7 Targets --&gt; </t>
  </si>
  <si>
    <t xml:space="preserve">Week 8 Targets --&gt; </t>
  </si>
  <si>
    <t xml:space="preserve">Week 9 Targets --&gt; </t>
  </si>
  <si>
    <t xml:space="preserve">Week 10 Targets --&gt; </t>
  </si>
  <si>
    <t xml:space="preserve">Week 11 Targets --&gt; </t>
  </si>
  <si>
    <t xml:space="preserve">Week 12 Targets --&gt; </t>
  </si>
  <si>
    <t xml:space="preserve">Any additional notes regarding feedback. Tell a story behind your feedback markers, what happened and any patterns you may notice </t>
  </si>
  <si>
    <t>Date</t>
  </si>
  <si>
    <t>Frequency</t>
  </si>
  <si>
    <t>Neck</t>
  </si>
  <si>
    <t>Torso</t>
  </si>
  <si>
    <t>Biceps L/R</t>
  </si>
  <si>
    <t>Waist</t>
  </si>
  <si>
    <t>Hips</t>
  </si>
  <si>
    <t>Thighs L/R</t>
  </si>
  <si>
    <t>Calves L/R</t>
  </si>
  <si>
    <t>Starting</t>
  </si>
  <si>
    <t>Week 2</t>
  </si>
  <si>
    <t>Week 4</t>
  </si>
  <si>
    <t>Week 6</t>
  </si>
  <si>
    <t>Week 8</t>
  </si>
  <si>
    <t>Week 10</t>
  </si>
  <si>
    <t>Week 12</t>
  </si>
  <si>
    <t>Week 14</t>
  </si>
  <si>
    <t>Week 16</t>
  </si>
  <si>
    <t>Week 18</t>
  </si>
  <si>
    <t>Week 20</t>
  </si>
  <si>
    <t>Week 22</t>
  </si>
  <si>
    <t>Week 24</t>
  </si>
  <si>
    <t>Week 26</t>
  </si>
  <si>
    <t>Week 28</t>
  </si>
  <si>
    <t>Week 30</t>
  </si>
  <si>
    <t>Week 32</t>
  </si>
  <si>
    <t>Week 34</t>
  </si>
  <si>
    <t>Week 36</t>
  </si>
  <si>
    <t>Week 38</t>
  </si>
  <si>
    <t>Week 40</t>
  </si>
  <si>
    <t>Week 42</t>
  </si>
  <si>
    <t>Week 44</t>
  </si>
  <si>
    <t>Week 46</t>
  </si>
  <si>
    <t>Week 48</t>
  </si>
  <si>
    <t>Max Effort</t>
  </si>
  <si>
    <t>Exercise Name</t>
  </si>
  <si>
    <t>Compound</t>
  </si>
  <si>
    <t>Accessory</t>
  </si>
  <si>
    <t>Fatigue Ave.</t>
  </si>
  <si>
    <t>RPE</t>
  </si>
  <si>
    <t>Rest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</si>
</sst>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yy"/>
    <numFmt numFmtId="165" formatCode="mm/dd/yy"/>
    <numFmt numFmtId="166" formatCode="m/d/yyyy"/>
  </numFmts>
  <fonts count="12" x14ac:knownFonts="1">
    <font>
      <sz val="10"/>
      <color rgb="FF000000"/>
      <name val="Arial"/>
    </font>
    <font>
      <b/>
      <sz val="10"/>
      <name val="Montserrat"/>
    </font>
    <font>
      <sz val="10"/>
      <name val="Arial"/>
      <family val="2"/>
    </font>
    <font>
      <sz val="10"/>
      <name val="Montserrat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b/>
      <sz val="12"/>
      <name val="Montserrat"/>
    </font>
    <font>
      <b/>
      <u/>
      <sz val="12"/>
      <color rgb="FF1155CC"/>
      <name val="Montserrat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BD59"/>
        <bgColor rgb="FFFFBD59"/>
      </patternFill>
    </fill>
    <fill>
      <patternFill patternType="solid">
        <fgColor rgb="FF2DAAC4"/>
        <bgColor rgb="FF2DAAC4"/>
      </patternFill>
    </fill>
    <fill>
      <patternFill patternType="solid">
        <fgColor rgb="FFF6E58A"/>
        <bgColor rgb="FFF6E58A"/>
      </patternFill>
    </fill>
    <fill>
      <patternFill patternType="solid">
        <fgColor rgb="FFC3413F"/>
        <bgColor rgb="FFC3413F"/>
      </patternFill>
    </fill>
    <fill>
      <patternFill patternType="solid">
        <fgColor rgb="FFFFFFFF"/>
        <bgColor rgb="FFFFFFFF"/>
      </patternFill>
    </fill>
    <fill>
      <patternFill patternType="solid">
        <fgColor rgb="FFF6F1D1"/>
        <bgColor rgb="FFF6F1D1"/>
      </patternFill>
    </fill>
    <fill>
      <patternFill patternType="solid">
        <fgColor rgb="FFFAEFB7"/>
        <bgColor rgb="FFFAEFB7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</fills>
  <borders count="2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thick">
        <color rgb="FF000000"/>
      </left>
      <right/>
      <top style="thick">
        <color rgb="FFFFFFFF"/>
      </top>
      <bottom/>
      <diagonal/>
    </border>
    <border>
      <left/>
      <right style="thick">
        <color rgb="FF000000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000000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000000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000000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000000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0000"/>
      </right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right" wrapText="1"/>
    </xf>
    <xf numFmtId="2" fontId="3" fillId="6" borderId="12" xfId="0" applyNumberFormat="1" applyFont="1" applyFill="1" applyBorder="1" applyAlignment="1">
      <alignment horizontal="right" wrapText="1"/>
    </xf>
    <xf numFmtId="2" fontId="3" fillId="6" borderId="14" xfId="0" applyNumberFormat="1" applyFont="1" applyFill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wrapText="1"/>
    </xf>
    <xf numFmtId="2" fontId="4" fillId="6" borderId="15" xfId="0" applyNumberFormat="1" applyFont="1" applyFill="1" applyBorder="1"/>
    <xf numFmtId="0" fontId="3" fillId="6" borderId="1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165" fontId="3" fillId="9" borderId="10" xfId="0" applyNumberFormat="1" applyFont="1" applyFill="1" applyBorder="1" applyAlignment="1">
      <alignment horizontal="right" wrapText="1"/>
    </xf>
    <xf numFmtId="2" fontId="3" fillId="9" borderId="8" xfId="0" applyNumberFormat="1" applyFont="1" applyFill="1" applyBorder="1" applyAlignment="1">
      <alignment horizontal="right" wrapText="1"/>
    </xf>
    <xf numFmtId="2" fontId="3" fillId="9" borderId="16" xfId="0" applyNumberFormat="1" applyFont="1" applyFill="1" applyBorder="1" applyAlignment="1">
      <alignment horizontal="right" wrapText="1"/>
    </xf>
    <xf numFmtId="2" fontId="3" fillId="9" borderId="1" xfId="0" applyNumberFormat="1" applyFont="1" applyFill="1" applyBorder="1" applyAlignment="1">
      <alignment horizontal="right" wrapText="1"/>
    </xf>
    <xf numFmtId="2" fontId="4" fillId="9" borderId="15" xfId="0" applyNumberFormat="1" applyFont="1" applyFill="1" applyBorder="1"/>
    <xf numFmtId="0" fontId="3" fillId="9" borderId="12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vertical="center" wrapText="1"/>
    </xf>
    <xf numFmtId="165" fontId="3" fillId="6" borderId="10" xfId="0" applyNumberFormat="1" applyFont="1" applyFill="1" applyBorder="1" applyAlignment="1">
      <alignment horizontal="right" wrapText="1"/>
    </xf>
    <xf numFmtId="2" fontId="3" fillId="6" borderId="8" xfId="0" applyNumberFormat="1" applyFont="1" applyFill="1" applyBorder="1" applyAlignment="1">
      <alignment horizontal="right" wrapText="1"/>
    </xf>
    <xf numFmtId="2" fontId="3" fillId="6" borderId="16" xfId="0" applyNumberFormat="1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2" fontId="3" fillId="3" borderId="8" xfId="0" applyNumberFormat="1" applyFont="1" applyFill="1" applyBorder="1" applyAlignment="1">
      <alignment horizontal="center" wrapText="1"/>
    </xf>
    <xf numFmtId="2" fontId="3" fillId="3" borderId="16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 wrapText="1"/>
    </xf>
    <xf numFmtId="2" fontId="3" fillId="3" borderId="12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3" borderId="13" xfId="0" applyNumberFormat="1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wrapText="1"/>
    </xf>
    <xf numFmtId="2" fontId="3" fillId="2" borderId="8" xfId="0" applyNumberFormat="1" applyFont="1" applyFill="1" applyBorder="1" applyAlignment="1">
      <alignment horizontal="center" wrapText="1"/>
    </xf>
    <xf numFmtId="2" fontId="3" fillId="2" borderId="16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5" xfId="0" applyNumberFormat="1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vertical="center" wrapText="1"/>
    </xf>
    <xf numFmtId="2" fontId="3" fillId="2" borderId="17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65" fontId="3" fillId="9" borderId="1" xfId="0" applyNumberFormat="1" applyFont="1" applyFill="1" applyBorder="1" applyAlignment="1">
      <alignment horizontal="right" wrapText="1"/>
    </xf>
    <xf numFmtId="2" fontId="3" fillId="9" borderId="12" xfId="0" applyNumberFormat="1" applyFont="1" applyFill="1" applyBorder="1" applyAlignment="1">
      <alignment horizontal="right" wrapText="1"/>
    </xf>
    <xf numFmtId="2" fontId="3" fillId="9" borderId="14" xfId="0" applyNumberFormat="1" applyFont="1" applyFill="1" applyBorder="1" applyAlignment="1">
      <alignment horizontal="right" wrapText="1"/>
    </xf>
    <xf numFmtId="0" fontId="5" fillId="10" borderId="0" xfId="0" applyFont="1" applyFill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6" fillId="11" borderId="0" xfId="0" applyFont="1" applyFill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center" wrapText="1"/>
    </xf>
    <xf numFmtId="0" fontId="6" fillId="16" borderId="0" xfId="0" applyFont="1" applyFill="1" applyAlignment="1">
      <alignment horizontal="center" wrapText="1"/>
    </xf>
    <xf numFmtId="0" fontId="7" fillId="4" borderId="18" xfId="0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20" xfId="0" applyFont="1" applyFill="1" applyBorder="1"/>
    <xf numFmtId="0" fontId="4" fillId="0" borderId="0" xfId="0" applyFont="1"/>
    <xf numFmtId="0" fontId="7" fillId="8" borderId="21" xfId="0" applyFont="1" applyFill="1" applyBorder="1" applyAlignment="1">
      <alignment horizontal="center"/>
    </xf>
    <xf numFmtId="9" fontId="7" fillId="8" borderId="22" xfId="0" applyNumberFormat="1" applyFont="1" applyFill="1" applyBorder="1" applyAlignment="1">
      <alignment horizontal="center"/>
    </xf>
    <xf numFmtId="10" fontId="7" fillId="8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6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9" fillId="19" borderId="0" xfId="0" applyFont="1" applyFill="1" applyAlignment="1">
      <alignment horizontal="center"/>
    </xf>
    <xf numFmtId="0" fontId="10" fillId="20" borderId="0" xfId="0" applyFont="1" applyFill="1" applyAlignment="1">
      <alignment horizontal="center"/>
    </xf>
    <xf numFmtId="0" fontId="11" fillId="20" borderId="0" xfId="0" applyFont="1" applyFill="1" applyAlignment="1">
      <alignment horizontal="center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/>
    <xf numFmtId="0" fontId="2" fillId="8" borderId="10" xfId="0" applyFont="1" applyFill="1" applyBorder="1"/>
    <xf numFmtId="2" fontId="1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5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AEFB7"/>
          <bgColor rgb="FFFAEFB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6E58A"/>
          <bgColor rgb="FFF6E58A"/>
        </patternFill>
      </fill>
    </dxf>
  </dxfs>
  <tableStyles count="1">
    <tableStyle name="Body Measurements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I26">
  <tableColumns count="9">
    <tableColumn id="1" xr3:uid="{00000000-0010-0000-0000-000001000000}" name="Frequency"/>
    <tableColumn id="2" xr3:uid="{00000000-0010-0000-0000-000002000000}" name="Date"/>
    <tableColumn id="3" xr3:uid="{00000000-0010-0000-0000-000003000000}" name="Neck"/>
    <tableColumn id="4" xr3:uid="{00000000-0010-0000-0000-000004000000}" name="Torso"/>
    <tableColumn id="5" xr3:uid="{00000000-0010-0000-0000-000005000000}" name="Biceps L/R"/>
    <tableColumn id="6" xr3:uid="{00000000-0010-0000-0000-000006000000}" name="Waist"/>
    <tableColumn id="7" xr3:uid="{00000000-0010-0000-0000-000007000000}" name="Hips"/>
    <tableColumn id="8" xr3:uid="{00000000-0010-0000-0000-000008000000}" name="Thighs L/R"/>
    <tableColumn id="9" xr3:uid="{00000000-0010-0000-0000-000009000000}" name="Calves L/R"/>
  </tableColumns>
  <tableStyleInfo name="Body Measurements-style" showFirstColumn="1" showLastColumn="1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55CC"/>
    <outlinePr summaryBelow="0" summaryRight="0"/>
  </sheetPr>
  <dimension ref="A1:N1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" sqref="D1:D3"/>
    </sheetView>
  </sheetViews>
  <sheetFormatPr baseColWidth="10" defaultColWidth="12.6640625" defaultRowHeight="15.75" customHeight="1" x14ac:dyDescent="0.15"/>
  <cols>
    <col min="1" max="1" width="17.33203125" customWidth="1"/>
    <col min="2" max="2" width="10.6640625" customWidth="1"/>
    <col min="3" max="3" width="11.6640625" customWidth="1"/>
    <col min="4" max="4" width="10.6640625" customWidth="1"/>
    <col min="5" max="6" width="15.1640625" customWidth="1"/>
    <col min="7" max="7" width="17.33203125" customWidth="1"/>
    <col min="9" max="9" width="15.1640625" customWidth="1"/>
    <col min="10" max="10" width="15" customWidth="1"/>
    <col min="11" max="11" width="16.6640625" customWidth="1"/>
    <col min="12" max="13" width="11.6640625" customWidth="1"/>
    <col min="14" max="14" width="24.1640625" customWidth="1"/>
  </cols>
  <sheetData>
    <row r="1" spans="1:14" ht="26" customHeight="1" x14ac:dyDescent="0.15">
      <c r="A1" s="1" t="s">
        <v>0</v>
      </c>
      <c r="B1" s="76" t="s">
        <v>1</v>
      </c>
      <c r="C1" s="79" t="s">
        <v>2</v>
      </c>
      <c r="D1" s="76" t="s">
        <v>3</v>
      </c>
      <c r="E1" s="81" t="s">
        <v>4</v>
      </c>
      <c r="F1" s="82"/>
      <c r="G1" s="82"/>
      <c r="H1" s="82"/>
      <c r="I1" s="82"/>
      <c r="J1" s="82"/>
      <c r="K1" s="82"/>
      <c r="L1" s="82"/>
      <c r="M1" s="83"/>
      <c r="N1" s="84" t="s">
        <v>5</v>
      </c>
    </row>
    <row r="2" spans="1:14" ht="56" customHeight="1" x14ac:dyDescent="0.15">
      <c r="A2" s="85">
        <v>44972</v>
      </c>
      <c r="B2" s="77"/>
      <c r="C2" s="80"/>
      <c r="D2" s="77"/>
      <c r="E2" s="2" t="s">
        <v>6</v>
      </c>
      <c r="F2" s="3" t="s">
        <v>7</v>
      </c>
      <c r="G2" s="3" t="s">
        <v>8</v>
      </c>
      <c r="H2" s="3" t="s">
        <v>7</v>
      </c>
      <c r="I2" s="3" t="s">
        <v>7</v>
      </c>
      <c r="J2" s="3" t="s">
        <v>7</v>
      </c>
      <c r="K2" s="3" t="s">
        <v>8</v>
      </c>
      <c r="L2" s="3" t="s">
        <v>8</v>
      </c>
      <c r="M2" s="4" t="s">
        <v>7</v>
      </c>
      <c r="N2" s="77"/>
    </row>
    <row r="3" spans="1:14" ht="35" customHeight="1" x14ac:dyDescent="0.15">
      <c r="A3" s="78"/>
      <c r="B3" s="78"/>
      <c r="C3" s="80"/>
      <c r="D3" s="78"/>
      <c r="E3" s="5" t="s">
        <v>9</v>
      </c>
      <c r="F3" s="6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8" t="s">
        <v>17</v>
      </c>
      <c r="N3" s="78"/>
    </row>
    <row r="4" spans="1:14" x14ac:dyDescent="0.2">
      <c r="A4" s="9"/>
      <c r="B4" s="10"/>
      <c r="C4" s="11"/>
      <c r="D4" s="12"/>
      <c r="E4" s="13"/>
      <c r="F4" s="14"/>
      <c r="G4" s="15"/>
      <c r="H4" s="15"/>
      <c r="I4" s="15"/>
      <c r="J4" s="15"/>
      <c r="K4" s="15"/>
      <c r="L4" s="15"/>
      <c r="M4" s="16"/>
      <c r="N4" s="15"/>
    </row>
    <row r="5" spans="1:14" x14ac:dyDescent="0.2">
      <c r="A5" s="17"/>
      <c r="B5" s="18"/>
      <c r="C5" s="19"/>
      <c r="D5" s="20"/>
      <c r="E5" s="21"/>
      <c r="F5" s="22"/>
      <c r="G5" s="23"/>
      <c r="H5" s="23"/>
      <c r="I5" s="23"/>
      <c r="J5" s="23"/>
      <c r="K5" s="23"/>
      <c r="L5" s="23"/>
      <c r="M5" s="24"/>
      <c r="N5" s="23"/>
    </row>
    <row r="6" spans="1:14" x14ac:dyDescent="0.2">
      <c r="A6" s="25"/>
      <c r="B6" s="26"/>
      <c r="C6" s="27"/>
      <c r="D6" s="12"/>
      <c r="E6" s="13"/>
      <c r="F6" s="14"/>
      <c r="G6" s="15"/>
      <c r="H6" s="15"/>
      <c r="I6" s="15"/>
      <c r="J6" s="15"/>
      <c r="K6" s="15"/>
      <c r="L6" s="15"/>
      <c r="M6" s="16"/>
      <c r="N6" s="15"/>
    </row>
    <row r="7" spans="1:14" x14ac:dyDescent="0.2">
      <c r="A7" s="17"/>
      <c r="B7" s="18"/>
      <c r="C7" s="19"/>
      <c r="D7" s="20"/>
      <c r="E7" s="21"/>
      <c r="F7" s="22"/>
      <c r="G7" s="23"/>
      <c r="H7" s="23"/>
      <c r="I7" s="23"/>
      <c r="J7" s="23"/>
      <c r="K7" s="23"/>
      <c r="L7" s="23"/>
      <c r="M7" s="24"/>
      <c r="N7" s="23"/>
    </row>
    <row r="8" spans="1:14" x14ac:dyDescent="0.2">
      <c r="A8" s="25"/>
      <c r="B8" s="26"/>
      <c r="C8" s="27"/>
      <c r="D8" s="12"/>
      <c r="E8" s="13"/>
      <c r="F8" s="14"/>
      <c r="G8" s="15"/>
      <c r="H8" s="15"/>
      <c r="I8" s="15"/>
      <c r="J8" s="15"/>
      <c r="K8" s="15"/>
      <c r="L8" s="15"/>
      <c r="M8" s="16"/>
      <c r="N8" s="15"/>
    </row>
    <row r="9" spans="1:14" x14ac:dyDescent="0.2">
      <c r="A9" s="17"/>
      <c r="B9" s="18"/>
      <c r="C9" s="19"/>
      <c r="D9" s="20"/>
      <c r="E9" s="21"/>
      <c r="F9" s="22"/>
      <c r="G9" s="23"/>
      <c r="H9" s="23"/>
      <c r="I9" s="23"/>
      <c r="J9" s="23"/>
      <c r="K9" s="23"/>
      <c r="L9" s="23"/>
      <c r="M9" s="24"/>
      <c r="N9" s="23"/>
    </row>
    <row r="10" spans="1:14" x14ac:dyDescent="0.2">
      <c r="A10" s="25"/>
      <c r="B10" s="26"/>
      <c r="C10" s="27"/>
      <c r="D10" s="12"/>
      <c r="E10" s="13"/>
      <c r="F10" s="14"/>
      <c r="G10" s="15"/>
      <c r="H10" s="15"/>
      <c r="I10" s="15"/>
      <c r="J10" s="15"/>
      <c r="K10" s="15"/>
      <c r="L10" s="15"/>
      <c r="M10" s="16"/>
      <c r="N10" s="15"/>
    </row>
    <row r="11" spans="1:14" x14ac:dyDescent="0.2">
      <c r="A11" s="28" t="s">
        <v>18</v>
      </c>
      <c r="B11" s="29"/>
      <c r="C11" s="30"/>
      <c r="D11" s="31"/>
      <c r="E11" s="32">
        <v>5</v>
      </c>
      <c r="F11" s="33">
        <v>5</v>
      </c>
      <c r="G11" s="34">
        <v>3</v>
      </c>
      <c r="H11" s="34">
        <v>5</v>
      </c>
      <c r="I11" s="34">
        <v>5</v>
      </c>
      <c r="J11" s="34">
        <v>5</v>
      </c>
      <c r="K11" s="34">
        <v>3</v>
      </c>
      <c r="L11" s="34">
        <v>1</v>
      </c>
      <c r="M11" s="35">
        <v>5</v>
      </c>
      <c r="N11" s="34"/>
    </row>
    <row r="12" spans="1:14" x14ac:dyDescent="0.2">
      <c r="A12" s="36" t="s">
        <v>19</v>
      </c>
      <c r="B12" s="37" t="e">
        <f t="shared" ref="B12:M12" si="0">AVERAGE(B4:B10)</f>
        <v>#DIV/0!</v>
      </c>
      <c r="C12" s="38" t="e">
        <f t="shared" si="0"/>
        <v>#DIV/0!</v>
      </c>
      <c r="D12" s="39" t="e">
        <f t="shared" si="0"/>
        <v>#DIV/0!</v>
      </c>
      <c r="E12" s="40" t="e">
        <f t="shared" si="0"/>
        <v>#DIV/0!</v>
      </c>
      <c r="F12" s="41" t="e">
        <f t="shared" si="0"/>
        <v>#DIV/0!</v>
      </c>
      <c r="G12" s="41" t="e">
        <f t="shared" si="0"/>
        <v>#DIV/0!</v>
      </c>
      <c r="H12" s="41" t="e">
        <f t="shared" si="0"/>
        <v>#DIV/0!</v>
      </c>
      <c r="I12" s="41" t="e">
        <f t="shared" si="0"/>
        <v>#DIV/0!</v>
      </c>
      <c r="J12" s="41" t="e">
        <f t="shared" si="0"/>
        <v>#DIV/0!</v>
      </c>
      <c r="K12" s="41" t="e">
        <f t="shared" si="0"/>
        <v>#DIV/0!</v>
      </c>
      <c r="L12" s="41" t="e">
        <f t="shared" si="0"/>
        <v>#DIV/0!</v>
      </c>
      <c r="M12" s="42" t="e">
        <f t="shared" si="0"/>
        <v>#DIV/0!</v>
      </c>
      <c r="N12" s="43"/>
    </row>
    <row r="13" spans="1:14" x14ac:dyDescent="0.2">
      <c r="A13" s="44"/>
      <c r="B13" s="45"/>
      <c r="C13" s="46"/>
      <c r="D13" s="20"/>
      <c r="E13" s="21"/>
      <c r="F13" s="22"/>
      <c r="G13" s="23"/>
      <c r="H13" s="23"/>
      <c r="I13" s="23"/>
      <c r="J13" s="23"/>
      <c r="K13" s="23"/>
      <c r="L13" s="23"/>
      <c r="M13" s="24"/>
      <c r="N13" s="23"/>
    </row>
    <row r="14" spans="1:14" x14ac:dyDescent="0.2">
      <c r="A14" s="25"/>
      <c r="B14" s="26"/>
      <c r="C14" s="27"/>
      <c r="D14" s="12"/>
      <c r="E14" s="13"/>
      <c r="F14" s="14"/>
      <c r="G14" s="15"/>
      <c r="H14" s="15"/>
      <c r="I14" s="15"/>
      <c r="J14" s="15"/>
      <c r="K14" s="15"/>
      <c r="L14" s="15"/>
      <c r="M14" s="16"/>
      <c r="N14" s="15"/>
    </row>
    <row r="15" spans="1:14" x14ac:dyDescent="0.2">
      <c r="A15" s="17"/>
      <c r="B15" s="18"/>
      <c r="C15" s="19"/>
      <c r="D15" s="20"/>
      <c r="E15" s="21"/>
      <c r="F15" s="22"/>
      <c r="G15" s="23"/>
      <c r="H15" s="23"/>
      <c r="I15" s="23"/>
      <c r="J15" s="23"/>
      <c r="K15" s="23"/>
      <c r="L15" s="23"/>
      <c r="M15" s="24"/>
      <c r="N15" s="23"/>
    </row>
    <row r="16" spans="1:14" x14ac:dyDescent="0.2">
      <c r="A16" s="25"/>
      <c r="B16" s="26"/>
      <c r="C16" s="27"/>
      <c r="D16" s="12"/>
      <c r="E16" s="13"/>
      <c r="F16" s="14"/>
      <c r="G16" s="15"/>
      <c r="H16" s="15"/>
      <c r="I16" s="15"/>
      <c r="J16" s="15"/>
      <c r="K16" s="15"/>
      <c r="L16" s="15"/>
      <c r="M16" s="16"/>
      <c r="N16" s="15"/>
    </row>
    <row r="17" spans="1:14" x14ac:dyDescent="0.2">
      <c r="A17" s="17"/>
      <c r="B17" s="18"/>
      <c r="C17" s="19"/>
      <c r="D17" s="20"/>
      <c r="E17" s="21"/>
      <c r="F17" s="22"/>
      <c r="G17" s="23"/>
      <c r="H17" s="23"/>
      <c r="I17" s="23"/>
      <c r="J17" s="23"/>
      <c r="K17" s="23"/>
      <c r="L17" s="23"/>
      <c r="M17" s="24"/>
      <c r="N17" s="23"/>
    </row>
    <row r="18" spans="1:14" x14ac:dyDescent="0.2">
      <c r="A18" s="25"/>
      <c r="B18" s="26"/>
      <c r="C18" s="27"/>
      <c r="D18" s="12"/>
      <c r="E18" s="13"/>
      <c r="F18" s="14"/>
      <c r="G18" s="15"/>
      <c r="H18" s="15"/>
      <c r="I18" s="15"/>
      <c r="J18" s="15"/>
      <c r="K18" s="15"/>
      <c r="L18" s="15"/>
      <c r="M18" s="16"/>
      <c r="N18" s="15"/>
    </row>
    <row r="19" spans="1:14" x14ac:dyDescent="0.2">
      <c r="A19" s="17"/>
      <c r="B19" s="18"/>
      <c r="C19" s="19"/>
      <c r="D19" s="20"/>
      <c r="E19" s="21"/>
      <c r="F19" s="22"/>
      <c r="G19" s="23"/>
      <c r="H19" s="23"/>
      <c r="I19" s="23"/>
      <c r="J19" s="23"/>
      <c r="K19" s="23"/>
      <c r="L19" s="23"/>
      <c r="M19" s="24"/>
      <c r="N19" s="23"/>
    </row>
    <row r="20" spans="1:14" x14ac:dyDescent="0.2">
      <c r="A20" s="28" t="s">
        <v>20</v>
      </c>
      <c r="B20" s="29"/>
      <c r="C20" s="30"/>
      <c r="D20" s="31"/>
      <c r="E20" s="32">
        <v>5</v>
      </c>
      <c r="F20" s="33">
        <v>5</v>
      </c>
      <c r="G20" s="34">
        <v>3</v>
      </c>
      <c r="H20" s="34">
        <v>5</v>
      </c>
      <c r="I20" s="34">
        <v>5</v>
      </c>
      <c r="J20" s="34">
        <v>5</v>
      </c>
      <c r="K20" s="34">
        <v>3</v>
      </c>
      <c r="L20" s="34">
        <v>1</v>
      </c>
      <c r="M20" s="35">
        <v>5</v>
      </c>
      <c r="N20" s="34"/>
    </row>
    <row r="21" spans="1:14" x14ac:dyDescent="0.2">
      <c r="A21" s="36" t="s">
        <v>19</v>
      </c>
      <c r="B21" s="37" t="e">
        <f t="shared" ref="B21:M21" si="1">AVERAGE(B13:B19)</f>
        <v>#DIV/0!</v>
      </c>
      <c r="C21" s="38" t="e">
        <f t="shared" si="1"/>
        <v>#DIV/0!</v>
      </c>
      <c r="D21" s="39" t="e">
        <f t="shared" si="1"/>
        <v>#DIV/0!</v>
      </c>
      <c r="E21" s="40" t="e">
        <f t="shared" si="1"/>
        <v>#DIV/0!</v>
      </c>
      <c r="F21" s="41" t="e">
        <f t="shared" si="1"/>
        <v>#DIV/0!</v>
      </c>
      <c r="G21" s="41" t="e">
        <f t="shared" si="1"/>
        <v>#DIV/0!</v>
      </c>
      <c r="H21" s="41" t="e">
        <f t="shared" si="1"/>
        <v>#DIV/0!</v>
      </c>
      <c r="I21" s="41" t="e">
        <f t="shared" si="1"/>
        <v>#DIV/0!</v>
      </c>
      <c r="J21" s="41" t="e">
        <f t="shared" si="1"/>
        <v>#DIV/0!</v>
      </c>
      <c r="K21" s="41" t="e">
        <f t="shared" si="1"/>
        <v>#DIV/0!</v>
      </c>
      <c r="L21" s="41" t="e">
        <f t="shared" si="1"/>
        <v>#DIV/0!</v>
      </c>
      <c r="M21" s="42" t="e">
        <f t="shared" si="1"/>
        <v>#DIV/0!</v>
      </c>
      <c r="N21" s="43"/>
    </row>
    <row r="22" spans="1:14" x14ac:dyDescent="0.2">
      <c r="A22" s="9"/>
      <c r="B22" s="10"/>
      <c r="C22" s="11"/>
      <c r="D22" s="12"/>
      <c r="E22" s="13"/>
      <c r="F22" s="14"/>
      <c r="G22" s="15"/>
      <c r="H22" s="15"/>
      <c r="I22" s="15"/>
      <c r="J22" s="15"/>
      <c r="K22" s="15"/>
      <c r="L22" s="15"/>
      <c r="M22" s="16"/>
      <c r="N22" s="15"/>
    </row>
    <row r="23" spans="1:14" x14ac:dyDescent="0.2">
      <c r="A23" s="17"/>
      <c r="B23" s="18"/>
      <c r="C23" s="19"/>
      <c r="D23" s="20"/>
      <c r="E23" s="21"/>
      <c r="F23" s="22"/>
      <c r="G23" s="23"/>
      <c r="H23" s="23"/>
      <c r="I23" s="23"/>
      <c r="J23" s="23"/>
      <c r="K23" s="23"/>
      <c r="L23" s="23"/>
      <c r="M23" s="24"/>
      <c r="N23" s="23"/>
    </row>
    <row r="24" spans="1:14" x14ac:dyDescent="0.2">
      <c r="A24" s="25"/>
      <c r="B24" s="26"/>
      <c r="C24" s="27"/>
      <c r="D24" s="12"/>
      <c r="E24" s="13"/>
      <c r="F24" s="14"/>
      <c r="G24" s="15"/>
      <c r="H24" s="15"/>
      <c r="I24" s="15"/>
      <c r="J24" s="15"/>
      <c r="K24" s="15"/>
      <c r="L24" s="15"/>
      <c r="M24" s="16"/>
      <c r="N24" s="15"/>
    </row>
    <row r="25" spans="1:14" x14ac:dyDescent="0.2">
      <c r="A25" s="17"/>
      <c r="B25" s="18"/>
      <c r="C25" s="19"/>
      <c r="D25" s="20"/>
      <c r="E25" s="21"/>
      <c r="F25" s="22"/>
      <c r="G25" s="23"/>
      <c r="H25" s="23"/>
      <c r="I25" s="23"/>
      <c r="J25" s="23"/>
      <c r="K25" s="23"/>
      <c r="L25" s="23"/>
      <c r="M25" s="24"/>
      <c r="N25" s="23"/>
    </row>
    <row r="26" spans="1:14" x14ac:dyDescent="0.2">
      <c r="A26" s="25"/>
      <c r="B26" s="26"/>
      <c r="C26" s="27"/>
      <c r="D26" s="12"/>
      <c r="E26" s="13"/>
      <c r="F26" s="14"/>
      <c r="G26" s="15"/>
      <c r="H26" s="15"/>
      <c r="I26" s="15"/>
      <c r="J26" s="15"/>
      <c r="K26" s="15"/>
      <c r="L26" s="15"/>
      <c r="M26" s="16"/>
      <c r="N26" s="15"/>
    </row>
    <row r="27" spans="1:14" x14ac:dyDescent="0.2">
      <c r="A27" s="17"/>
      <c r="B27" s="18"/>
      <c r="C27" s="19"/>
      <c r="D27" s="20"/>
      <c r="E27" s="21"/>
      <c r="F27" s="22"/>
      <c r="G27" s="23"/>
      <c r="H27" s="23"/>
      <c r="I27" s="23"/>
      <c r="J27" s="23"/>
      <c r="K27" s="23"/>
      <c r="L27" s="23"/>
      <c r="M27" s="24"/>
      <c r="N27" s="23"/>
    </row>
    <row r="28" spans="1:14" x14ac:dyDescent="0.2">
      <c r="A28" s="25"/>
      <c r="B28" s="26"/>
      <c r="C28" s="27"/>
      <c r="D28" s="12"/>
      <c r="E28" s="13"/>
      <c r="F28" s="14"/>
      <c r="G28" s="15"/>
      <c r="H28" s="15"/>
      <c r="I28" s="15"/>
      <c r="J28" s="15"/>
      <c r="K28" s="15"/>
      <c r="L28" s="15"/>
      <c r="M28" s="16"/>
      <c r="N28" s="15"/>
    </row>
    <row r="29" spans="1:14" x14ac:dyDescent="0.2">
      <c r="A29" s="28" t="s">
        <v>21</v>
      </c>
      <c r="B29" s="29"/>
      <c r="C29" s="30"/>
      <c r="D29" s="31"/>
      <c r="E29" s="32">
        <v>5</v>
      </c>
      <c r="F29" s="33">
        <v>5</v>
      </c>
      <c r="G29" s="34">
        <v>3</v>
      </c>
      <c r="H29" s="34">
        <v>5</v>
      </c>
      <c r="I29" s="34">
        <v>5</v>
      </c>
      <c r="J29" s="34">
        <v>5</v>
      </c>
      <c r="K29" s="34">
        <v>3</v>
      </c>
      <c r="L29" s="34">
        <v>1</v>
      </c>
      <c r="M29" s="35">
        <v>5</v>
      </c>
      <c r="N29" s="34"/>
    </row>
    <row r="30" spans="1:14" x14ac:dyDescent="0.2">
      <c r="A30" s="36" t="s">
        <v>19</v>
      </c>
      <c r="B30" s="37" t="e">
        <f t="shared" ref="B30:M30" si="2">AVERAGE(B22:B28)</f>
        <v>#DIV/0!</v>
      </c>
      <c r="C30" s="38" t="e">
        <f t="shared" si="2"/>
        <v>#DIV/0!</v>
      </c>
      <c r="D30" s="39" t="e">
        <f t="shared" si="2"/>
        <v>#DIV/0!</v>
      </c>
      <c r="E30" s="40" t="e">
        <f t="shared" si="2"/>
        <v>#DIV/0!</v>
      </c>
      <c r="F30" s="41" t="e">
        <f t="shared" si="2"/>
        <v>#DIV/0!</v>
      </c>
      <c r="G30" s="41" t="e">
        <f t="shared" si="2"/>
        <v>#DIV/0!</v>
      </c>
      <c r="H30" s="41" t="e">
        <f t="shared" si="2"/>
        <v>#DIV/0!</v>
      </c>
      <c r="I30" s="41" t="e">
        <f t="shared" si="2"/>
        <v>#DIV/0!</v>
      </c>
      <c r="J30" s="41" t="e">
        <f t="shared" si="2"/>
        <v>#DIV/0!</v>
      </c>
      <c r="K30" s="41" t="e">
        <f t="shared" si="2"/>
        <v>#DIV/0!</v>
      </c>
      <c r="L30" s="41" t="e">
        <f t="shared" si="2"/>
        <v>#DIV/0!</v>
      </c>
      <c r="M30" s="42" t="e">
        <f t="shared" si="2"/>
        <v>#DIV/0!</v>
      </c>
      <c r="N30" s="43"/>
    </row>
    <row r="31" spans="1:14" x14ac:dyDescent="0.2">
      <c r="A31" s="44"/>
      <c r="B31" s="45"/>
      <c r="C31" s="46"/>
      <c r="D31" s="20"/>
      <c r="E31" s="21"/>
      <c r="F31" s="22"/>
      <c r="G31" s="23"/>
      <c r="H31" s="23"/>
      <c r="I31" s="23"/>
      <c r="J31" s="23"/>
      <c r="K31" s="23"/>
      <c r="L31" s="23"/>
      <c r="M31" s="24"/>
      <c r="N31" s="23"/>
    </row>
    <row r="32" spans="1:14" x14ac:dyDescent="0.2">
      <c r="A32" s="25"/>
      <c r="B32" s="26"/>
      <c r="C32" s="27"/>
      <c r="D32" s="12"/>
      <c r="E32" s="13"/>
      <c r="F32" s="14"/>
      <c r="G32" s="15"/>
      <c r="H32" s="15"/>
      <c r="I32" s="15"/>
      <c r="J32" s="15"/>
      <c r="K32" s="15"/>
      <c r="L32" s="15"/>
      <c r="M32" s="16"/>
      <c r="N32" s="15"/>
    </row>
    <row r="33" spans="1:14" x14ac:dyDescent="0.2">
      <c r="A33" s="17"/>
      <c r="B33" s="18"/>
      <c r="C33" s="19"/>
      <c r="D33" s="20"/>
      <c r="E33" s="21"/>
      <c r="F33" s="22"/>
      <c r="G33" s="23"/>
      <c r="H33" s="23"/>
      <c r="I33" s="23"/>
      <c r="J33" s="23"/>
      <c r="K33" s="23"/>
      <c r="L33" s="23"/>
      <c r="M33" s="24"/>
      <c r="N33" s="23"/>
    </row>
    <row r="34" spans="1:14" x14ac:dyDescent="0.2">
      <c r="A34" s="25"/>
      <c r="B34" s="26"/>
      <c r="C34" s="27"/>
      <c r="D34" s="12"/>
      <c r="E34" s="13"/>
      <c r="F34" s="14"/>
      <c r="G34" s="15"/>
      <c r="H34" s="15"/>
      <c r="I34" s="15"/>
      <c r="J34" s="15"/>
      <c r="K34" s="15"/>
      <c r="L34" s="15"/>
      <c r="M34" s="16"/>
      <c r="N34" s="15"/>
    </row>
    <row r="35" spans="1:14" x14ac:dyDescent="0.2">
      <c r="A35" s="17"/>
      <c r="B35" s="18"/>
      <c r="C35" s="19"/>
      <c r="D35" s="20"/>
      <c r="E35" s="21"/>
      <c r="F35" s="22"/>
      <c r="G35" s="23"/>
      <c r="H35" s="23"/>
      <c r="I35" s="23"/>
      <c r="J35" s="23"/>
      <c r="K35" s="23"/>
      <c r="L35" s="23"/>
      <c r="M35" s="24"/>
      <c r="N35" s="23"/>
    </row>
    <row r="36" spans="1:14" x14ac:dyDescent="0.2">
      <c r="A36" s="25"/>
      <c r="B36" s="26"/>
      <c r="C36" s="27"/>
      <c r="D36" s="12"/>
      <c r="E36" s="13"/>
      <c r="F36" s="14"/>
      <c r="G36" s="15"/>
      <c r="H36" s="15"/>
      <c r="I36" s="15"/>
      <c r="J36" s="15"/>
      <c r="K36" s="15"/>
      <c r="L36" s="15"/>
      <c r="M36" s="16"/>
      <c r="N36" s="15"/>
    </row>
    <row r="37" spans="1:14" x14ac:dyDescent="0.2">
      <c r="A37" s="17"/>
      <c r="B37" s="18"/>
      <c r="C37" s="19"/>
      <c r="D37" s="20"/>
      <c r="E37" s="21"/>
      <c r="F37" s="22"/>
      <c r="G37" s="23"/>
      <c r="H37" s="23"/>
      <c r="I37" s="23"/>
      <c r="J37" s="23"/>
      <c r="K37" s="23"/>
      <c r="L37" s="23"/>
      <c r="M37" s="24"/>
      <c r="N37" s="23"/>
    </row>
    <row r="38" spans="1:14" x14ac:dyDescent="0.2">
      <c r="A38" s="28" t="s">
        <v>22</v>
      </c>
      <c r="B38" s="29"/>
      <c r="C38" s="30"/>
      <c r="D38" s="31"/>
      <c r="E38" s="32">
        <v>5</v>
      </c>
      <c r="F38" s="33">
        <v>5</v>
      </c>
      <c r="G38" s="34">
        <v>3</v>
      </c>
      <c r="H38" s="34">
        <v>5</v>
      </c>
      <c r="I38" s="34">
        <v>5</v>
      </c>
      <c r="J38" s="34">
        <v>5</v>
      </c>
      <c r="K38" s="34">
        <v>3</v>
      </c>
      <c r="L38" s="34">
        <v>1</v>
      </c>
      <c r="M38" s="35">
        <v>5</v>
      </c>
      <c r="N38" s="34"/>
    </row>
    <row r="39" spans="1:14" x14ac:dyDescent="0.2">
      <c r="A39" s="36" t="s">
        <v>19</v>
      </c>
      <c r="B39" s="37" t="e">
        <f t="shared" ref="B39:M39" si="3">AVERAGE(B31:B37)</f>
        <v>#DIV/0!</v>
      </c>
      <c r="C39" s="38" t="e">
        <f t="shared" si="3"/>
        <v>#DIV/0!</v>
      </c>
      <c r="D39" s="39" t="e">
        <f t="shared" si="3"/>
        <v>#DIV/0!</v>
      </c>
      <c r="E39" s="40" t="e">
        <f t="shared" si="3"/>
        <v>#DIV/0!</v>
      </c>
      <c r="F39" s="41" t="e">
        <f t="shared" si="3"/>
        <v>#DIV/0!</v>
      </c>
      <c r="G39" s="41" t="e">
        <f t="shared" si="3"/>
        <v>#DIV/0!</v>
      </c>
      <c r="H39" s="41" t="e">
        <f t="shared" si="3"/>
        <v>#DIV/0!</v>
      </c>
      <c r="I39" s="41" t="e">
        <f t="shared" si="3"/>
        <v>#DIV/0!</v>
      </c>
      <c r="J39" s="41" t="e">
        <f t="shared" si="3"/>
        <v>#DIV/0!</v>
      </c>
      <c r="K39" s="41" t="e">
        <f t="shared" si="3"/>
        <v>#DIV/0!</v>
      </c>
      <c r="L39" s="41" t="e">
        <f t="shared" si="3"/>
        <v>#DIV/0!</v>
      </c>
      <c r="M39" s="42" t="e">
        <f t="shared" si="3"/>
        <v>#DIV/0!</v>
      </c>
      <c r="N39" s="43"/>
    </row>
    <row r="40" spans="1:14" x14ac:dyDescent="0.2">
      <c r="A40" s="9"/>
      <c r="B40" s="10"/>
      <c r="C40" s="11"/>
      <c r="D40" s="12"/>
      <c r="E40" s="13"/>
      <c r="F40" s="14"/>
      <c r="G40" s="15"/>
      <c r="H40" s="15"/>
      <c r="I40" s="15"/>
      <c r="J40" s="15"/>
      <c r="K40" s="15"/>
      <c r="L40" s="15"/>
      <c r="M40" s="16"/>
      <c r="N40" s="15"/>
    </row>
    <row r="41" spans="1:14" x14ac:dyDescent="0.2">
      <c r="A41" s="17"/>
      <c r="B41" s="18"/>
      <c r="C41" s="19"/>
      <c r="D41" s="20"/>
      <c r="E41" s="21"/>
      <c r="F41" s="22"/>
      <c r="G41" s="23"/>
      <c r="H41" s="23"/>
      <c r="I41" s="23"/>
      <c r="J41" s="23"/>
      <c r="K41" s="23"/>
      <c r="L41" s="23"/>
      <c r="M41" s="24"/>
      <c r="N41" s="23"/>
    </row>
    <row r="42" spans="1:14" x14ac:dyDescent="0.2">
      <c r="A42" s="25"/>
      <c r="B42" s="26"/>
      <c r="C42" s="27"/>
      <c r="D42" s="12"/>
      <c r="E42" s="13"/>
      <c r="F42" s="14"/>
      <c r="G42" s="15"/>
      <c r="H42" s="15"/>
      <c r="I42" s="15"/>
      <c r="J42" s="15"/>
      <c r="K42" s="15"/>
      <c r="L42" s="15"/>
      <c r="M42" s="16"/>
      <c r="N42" s="15"/>
    </row>
    <row r="43" spans="1:14" x14ac:dyDescent="0.2">
      <c r="A43" s="17"/>
      <c r="B43" s="18"/>
      <c r="C43" s="19"/>
      <c r="D43" s="20"/>
      <c r="E43" s="21"/>
      <c r="F43" s="22"/>
      <c r="G43" s="23"/>
      <c r="H43" s="23"/>
      <c r="I43" s="23"/>
      <c r="J43" s="23"/>
      <c r="K43" s="23"/>
      <c r="L43" s="23"/>
      <c r="M43" s="24"/>
      <c r="N43" s="23"/>
    </row>
    <row r="44" spans="1:14" x14ac:dyDescent="0.2">
      <c r="A44" s="25"/>
      <c r="B44" s="26"/>
      <c r="C44" s="27"/>
      <c r="D44" s="12"/>
      <c r="E44" s="13"/>
      <c r="F44" s="14"/>
      <c r="G44" s="15"/>
      <c r="H44" s="15"/>
      <c r="I44" s="15"/>
      <c r="J44" s="15"/>
      <c r="K44" s="15"/>
      <c r="L44" s="15"/>
      <c r="M44" s="16"/>
      <c r="N44" s="15"/>
    </row>
    <row r="45" spans="1:14" x14ac:dyDescent="0.2">
      <c r="A45" s="17"/>
      <c r="B45" s="18"/>
      <c r="C45" s="19"/>
      <c r="D45" s="20"/>
      <c r="E45" s="21"/>
      <c r="F45" s="22"/>
      <c r="G45" s="23"/>
      <c r="H45" s="23"/>
      <c r="I45" s="23"/>
      <c r="J45" s="23"/>
      <c r="K45" s="23"/>
      <c r="L45" s="23"/>
      <c r="M45" s="24"/>
      <c r="N45" s="23"/>
    </row>
    <row r="46" spans="1:14" x14ac:dyDescent="0.2">
      <c r="A46" s="25"/>
      <c r="B46" s="26"/>
      <c r="C46" s="27"/>
      <c r="D46" s="12"/>
      <c r="E46" s="13"/>
      <c r="F46" s="14"/>
      <c r="G46" s="15"/>
      <c r="H46" s="15"/>
      <c r="I46" s="15"/>
      <c r="J46" s="15"/>
      <c r="K46" s="15"/>
      <c r="L46" s="15"/>
      <c r="M46" s="16"/>
      <c r="N46" s="15"/>
    </row>
    <row r="47" spans="1:14" x14ac:dyDescent="0.2">
      <c r="A47" s="28" t="s">
        <v>23</v>
      </c>
      <c r="B47" s="29"/>
      <c r="C47" s="30"/>
      <c r="D47" s="31"/>
      <c r="E47" s="32">
        <v>5</v>
      </c>
      <c r="F47" s="33">
        <v>5</v>
      </c>
      <c r="G47" s="34">
        <v>3</v>
      </c>
      <c r="H47" s="34">
        <v>5</v>
      </c>
      <c r="I47" s="34">
        <v>5</v>
      </c>
      <c r="J47" s="34">
        <v>5</v>
      </c>
      <c r="K47" s="34">
        <v>3</v>
      </c>
      <c r="L47" s="34">
        <v>1</v>
      </c>
      <c r="M47" s="35">
        <v>5</v>
      </c>
      <c r="N47" s="34"/>
    </row>
    <row r="48" spans="1:14" x14ac:dyDescent="0.2">
      <c r="A48" s="36" t="s">
        <v>19</v>
      </c>
      <c r="B48" s="37" t="e">
        <f t="shared" ref="B48:M48" si="4">AVERAGE(B40:B46)</f>
        <v>#DIV/0!</v>
      </c>
      <c r="C48" s="38" t="e">
        <f t="shared" si="4"/>
        <v>#DIV/0!</v>
      </c>
      <c r="D48" s="39" t="e">
        <f t="shared" si="4"/>
        <v>#DIV/0!</v>
      </c>
      <c r="E48" s="40" t="e">
        <f t="shared" si="4"/>
        <v>#DIV/0!</v>
      </c>
      <c r="F48" s="41" t="e">
        <f t="shared" si="4"/>
        <v>#DIV/0!</v>
      </c>
      <c r="G48" s="41" t="e">
        <f t="shared" si="4"/>
        <v>#DIV/0!</v>
      </c>
      <c r="H48" s="41" t="e">
        <f t="shared" si="4"/>
        <v>#DIV/0!</v>
      </c>
      <c r="I48" s="41" t="e">
        <f t="shared" si="4"/>
        <v>#DIV/0!</v>
      </c>
      <c r="J48" s="41" t="e">
        <f t="shared" si="4"/>
        <v>#DIV/0!</v>
      </c>
      <c r="K48" s="41" t="e">
        <f t="shared" si="4"/>
        <v>#DIV/0!</v>
      </c>
      <c r="L48" s="41" t="e">
        <f t="shared" si="4"/>
        <v>#DIV/0!</v>
      </c>
      <c r="M48" s="42" t="e">
        <f t="shared" si="4"/>
        <v>#DIV/0!</v>
      </c>
      <c r="N48" s="43"/>
    </row>
    <row r="49" spans="1:14" x14ac:dyDescent="0.2">
      <c r="A49" s="44"/>
      <c r="B49" s="45"/>
      <c r="C49" s="46"/>
      <c r="D49" s="20"/>
      <c r="E49" s="21"/>
      <c r="F49" s="22"/>
      <c r="G49" s="23"/>
      <c r="H49" s="23"/>
      <c r="I49" s="23"/>
      <c r="J49" s="23"/>
      <c r="K49" s="23"/>
      <c r="L49" s="23"/>
      <c r="M49" s="24"/>
      <c r="N49" s="23"/>
    </row>
    <row r="50" spans="1:14" x14ac:dyDescent="0.2">
      <c r="A50" s="25"/>
      <c r="B50" s="26"/>
      <c r="C50" s="27"/>
      <c r="D50" s="12"/>
      <c r="E50" s="13"/>
      <c r="F50" s="14"/>
      <c r="G50" s="15"/>
      <c r="H50" s="15"/>
      <c r="I50" s="15"/>
      <c r="J50" s="15"/>
      <c r="K50" s="15"/>
      <c r="L50" s="15"/>
      <c r="M50" s="16"/>
      <c r="N50" s="15"/>
    </row>
    <row r="51" spans="1:14" x14ac:dyDescent="0.2">
      <c r="A51" s="17"/>
      <c r="B51" s="18"/>
      <c r="C51" s="19"/>
      <c r="D51" s="20"/>
      <c r="E51" s="21"/>
      <c r="F51" s="22"/>
      <c r="G51" s="23"/>
      <c r="H51" s="23"/>
      <c r="I51" s="23"/>
      <c r="J51" s="23"/>
      <c r="K51" s="23"/>
      <c r="L51" s="23"/>
      <c r="M51" s="24"/>
      <c r="N51" s="23"/>
    </row>
    <row r="52" spans="1:14" ht="14" x14ac:dyDescent="0.2">
      <c r="A52" s="25"/>
      <c r="B52" s="26"/>
      <c r="C52" s="27"/>
      <c r="D52" s="12"/>
      <c r="E52" s="13"/>
      <c r="F52" s="14"/>
      <c r="G52" s="15"/>
      <c r="H52" s="15"/>
      <c r="I52" s="15"/>
      <c r="J52" s="15"/>
      <c r="K52" s="15"/>
      <c r="L52" s="15"/>
      <c r="M52" s="16"/>
      <c r="N52" s="15"/>
    </row>
    <row r="53" spans="1:14" ht="14" x14ac:dyDescent="0.2">
      <c r="A53" s="17"/>
      <c r="B53" s="18"/>
      <c r="C53" s="19"/>
      <c r="D53" s="20"/>
      <c r="E53" s="21"/>
      <c r="F53" s="22"/>
      <c r="G53" s="23"/>
      <c r="H53" s="23"/>
      <c r="I53" s="23"/>
      <c r="J53" s="23"/>
      <c r="K53" s="23"/>
      <c r="L53" s="23"/>
      <c r="M53" s="24"/>
      <c r="N53" s="23"/>
    </row>
    <row r="54" spans="1:14" ht="14" x14ac:dyDescent="0.2">
      <c r="A54" s="25"/>
      <c r="B54" s="26"/>
      <c r="C54" s="27"/>
      <c r="D54" s="12"/>
      <c r="E54" s="13"/>
      <c r="F54" s="14"/>
      <c r="G54" s="15"/>
      <c r="H54" s="15"/>
      <c r="I54" s="15"/>
      <c r="J54" s="15"/>
      <c r="K54" s="15"/>
      <c r="L54" s="15"/>
      <c r="M54" s="16"/>
      <c r="N54" s="15"/>
    </row>
    <row r="55" spans="1:14" ht="14" x14ac:dyDescent="0.2">
      <c r="A55" s="17"/>
      <c r="B55" s="18"/>
      <c r="C55" s="19"/>
      <c r="D55" s="20"/>
      <c r="E55" s="21"/>
      <c r="F55" s="22"/>
      <c r="G55" s="23"/>
      <c r="H55" s="23"/>
      <c r="I55" s="23"/>
      <c r="J55" s="23"/>
      <c r="K55" s="23"/>
      <c r="L55" s="23"/>
      <c r="M55" s="24"/>
      <c r="N55" s="23"/>
    </row>
    <row r="56" spans="1:14" ht="14" x14ac:dyDescent="0.2">
      <c r="A56" s="28" t="s">
        <v>24</v>
      </c>
      <c r="B56" s="29"/>
      <c r="C56" s="30"/>
      <c r="D56" s="31"/>
      <c r="E56" s="32">
        <v>5</v>
      </c>
      <c r="F56" s="33">
        <v>5</v>
      </c>
      <c r="G56" s="34">
        <v>3</v>
      </c>
      <c r="H56" s="34">
        <v>5</v>
      </c>
      <c r="I56" s="34">
        <v>5</v>
      </c>
      <c r="J56" s="34">
        <v>5</v>
      </c>
      <c r="K56" s="34">
        <v>3</v>
      </c>
      <c r="L56" s="34">
        <v>1</v>
      </c>
      <c r="M56" s="35">
        <v>5</v>
      </c>
      <c r="N56" s="34"/>
    </row>
    <row r="57" spans="1:14" ht="14" x14ac:dyDescent="0.2">
      <c r="A57" s="36" t="s">
        <v>19</v>
      </c>
      <c r="B57" s="37" t="e">
        <f t="shared" ref="B57:M57" si="5">AVERAGE(B49:B55)</f>
        <v>#DIV/0!</v>
      </c>
      <c r="C57" s="38" t="e">
        <f t="shared" si="5"/>
        <v>#DIV/0!</v>
      </c>
      <c r="D57" s="39" t="e">
        <f t="shared" si="5"/>
        <v>#DIV/0!</v>
      </c>
      <c r="E57" s="40" t="e">
        <f t="shared" si="5"/>
        <v>#DIV/0!</v>
      </c>
      <c r="F57" s="41" t="e">
        <f t="shared" si="5"/>
        <v>#DIV/0!</v>
      </c>
      <c r="G57" s="41" t="e">
        <f t="shared" si="5"/>
        <v>#DIV/0!</v>
      </c>
      <c r="H57" s="41" t="e">
        <f t="shared" si="5"/>
        <v>#DIV/0!</v>
      </c>
      <c r="I57" s="41" t="e">
        <f t="shared" si="5"/>
        <v>#DIV/0!</v>
      </c>
      <c r="J57" s="41" t="e">
        <f t="shared" si="5"/>
        <v>#DIV/0!</v>
      </c>
      <c r="K57" s="41" t="e">
        <f t="shared" si="5"/>
        <v>#DIV/0!</v>
      </c>
      <c r="L57" s="41" t="e">
        <f t="shared" si="5"/>
        <v>#DIV/0!</v>
      </c>
      <c r="M57" s="42" t="e">
        <f t="shared" si="5"/>
        <v>#DIV/0!</v>
      </c>
      <c r="N57" s="43"/>
    </row>
    <row r="58" spans="1:14" ht="14" x14ac:dyDescent="0.2">
      <c r="A58" s="9"/>
      <c r="B58" s="10"/>
      <c r="C58" s="11"/>
      <c r="D58" s="12"/>
      <c r="E58" s="13"/>
      <c r="F58" s="14"/>
      <c r="G58" s="15"/>
      <c r="H58" s="15"/>
      <c r="I58" s="15"/>
      <c r="J58" s="15"/>
      <c r="K58" s="15"/>
      <c r="L58" s="15"/>
      <c r="M58" s="16"/>
      <c r="N58" s="15"/>
    </row>
    <row r="59" spans="1:14" ht="14" x14ac:dyDescent="0.2">
      <c r="A59" s="17"/>
      <c r="B59" s="18"/>
      <c r="C59" s="19"/>
      <c r="D59" s="20"/>
      <c r="E59" s="21"/>
      <c r="F59" s="22"/>
      <c r="G59" s="23"/>
      <c r="H59" s="23"/>
      <c r="I59" s="23"/>
      <c r="J59" s="23"/>
      <c r="K59" s="23"/>
      <c r="L59" s="23"/>
      <c r="M59" s="24"/>
      <c r="N59" s="23"/>
    </row>
    <row r="60" spans="1:14" ht="14" x14ac:dyDescent="0.2">
      <c r="A60" s="25"/>
      <c r="B60" s="26"/>
      <c r="C60" s="27"/>
      <c r="D60" s="12"/>
      <c r="E60" s="13"/>
      <c r="F60" s="14"/>
      <c r="G60" s="15"/>
      <c r="H60" s="15"/>
      <c r="I60" s="15"/>
      <c r="J60" s="15"/>
      <c r="K60" s="15"/>
      <c r="L60" s="15"/>
      <c r="M60" s="16"/>
      <c r="N60" s="15"/>
    </row>
    <row r="61" spans="1:14" ht="14" x14ac:dyDescent="0.2">
      <c r="A61" s="17"/>
      <c r="B61" s="18"/>
      <c r="C61" s="19"/>
      <c r="D61" s="20"/>
      <c r="E61" s="21"/>
      <c r="F61" s="22"/>
      <c r="G61" s="23"/>
      <c r="H61" s="23"/>
      <c r="I61" s="23"/>
      <c r="J61" s="23"/>
      <c r="K61" s="23"/>
      <c r="L61" s="23"/>
      <c r="M61" s="24"/>
      <c r="N61" s="23"/>
    </row>
    <row r="62" spans="1:14" ht="14" x14ac:dyDescent="0.2">
      <c r="A62" s="25"/>
      <c r="B62" s="26"/>
      <c r="C62" s="27"/>
      <c r="D62" s="12"/>
      <c r="E62" s="13"/>
      <c r="F62" s="14"/>
      <c r="G62" s="15"/>
      <c r="H62" s="15"/>
      <c r="I62" s="15"/>
      <c r="J62" s="15"/>
      <c r="K62" s="15"/>
      <c r="L62" s="15"/>
      <c r="M62" s="16"/>
      <c r="N62" s="15"/>
    </row>
    <row r="63" spans="1:14" ht="14" x14ac:dyDescent="0.2">
      <c r="A63" s="17"/>
      <c r="B63" s="18"/>
      <c r="C63" s="19"/>
      <c r="D63" s="20"/>
      <c r="E63" s="21"/>
      <c r="F63" s="22"/>
      <c r="G63" s="23"/>
      <c r="H63" s="23"/>
      <c r="I63" s="23"/>
      <c r="J63" s="23"/>
      <c r="K63" s="23"/>
      <c r="L63" s="23"/>
      <c r="M63" s="24"/>
      <c r="N63" s="23"/>
    </row>
    <row r="64" spans="1:14" ht="14" x14ac:dyDescent="0.2">
      <c r="A64" s="25"/>
      <c r="B64" s="26"/>
      <c r="C64" s="27"/>
      <c r="D64" s="12"/>
      <c r="E64" s="13"/>
      <c r="F64" s="14"/>
      <c r="G64" s="15"/>
      <c r="H64" s="15"/>
      <c r="I64" s="15"/>
      <c r="J64" s="15"/>
      <c r="K64" s="15"/>
      <c r="L64" s="15"/>
      <c r="M64" s="16"/>
      <c r="N64" s="15"/>
    </row>
    <row r="65" spans="1:14" ht="14" x14ac:dyDescent="0.2">
      <c r="A65" s="28" t="s">
        <v>25</v>
      </c>
      <c r="B65" s="29"/>
      <c r="C65" s="30"/>
      <c r="D65" s="31"/>
      <c r="E65" s="32">
        <v>5</v>
      </c>
      <c r="F65" s="33">
        <v>5</v>
      </c>
      <c r="G65" s="34">
        <v>3</v>
      </c>
      <c r="H65" s="34">
        <v>5</v>
      </c>
      <c r="I65" s="34">
        <v>5</v>
      </c>
      <c r="J65" s="34">
        <v>5</v>
      </c>
      <c r="K65" s="34">
        <v>3</v>
      </c>
      <c r="L65" s="34">
        <v>1</v>
      </c>
      <c r="M65" s="35">
        <v>5</v>
      </c>
      <c r="N65" s="34"/>
    </row>
    <row r="66" spans="1:14" ht="14" x14ac:dyDescent="0.2">
      <c r="A66" s="36" t="s">
        <v>19</v>
      </c>
      <c r="B66" s="37" t="e">
        <f t="shared" ref="B66:M66" si="6">AVERAGE(B58:B64)</f>
        <v>#DIV/0!</v>
      </c>
      <c r="C66" s="38" t="e">
        <f t="shared" si="6"/>
        <v>#DIV/0!</v>
      </c>
      <c r="D66" s="39" t="e">
        <f t="shared" si="6"/>
        <v>#DIV/0!</v>
      </c>
      <c r="E66" s="40" t="e">
        <f t="shared" si="6"/>
        <v>#DIV/0!</v>
      </c>
      <c r="F66" s="41" t="e">
        <f t="shared" si="6"/>
        <v>#DIV/0!</v>
      </c>
      <c r="G66" s="41" t="e">
        <f t="shared" si="6"/>
        <v>#DIV/0!</v>
      </c>
      <c r="H66" s="41" t="e">
        <f t="shared" si="6"/>
        <v>#DIV/0!</v>
      </c>
      <c r="I66" s="41" t="e">
        <f t="shared" si="6"/>
        <v>#DIV/0!</v>
      </c>
      <c r="J66" s="41" t="e">
        <f t="shared" si="6"/>
        <v>#DIV/0!</v>
      </c>
      <c r="K66" s="41" t="e">
        <f t="shared" si="6"/>
        <v>#DIV/0!</v>
      </c>
      <c r="L66" s="41" t="e">
        <f t="shared" si="6"/>
        <v>#DIV/0!</v>
      </c>
      <c r="M66" s="42" t="e">
        <f t="shared" si="6"/>
        <v>#DIV/0!</v>
      </c>
      <c r="N66" s="43"/>
    </row>
    <row r="67" spans="1:14" ht="14" x14ac:dyDescent="0.2">
      <c r="A67" s="44"/>
      <c r="B67" s="45"/>
      <c r="C67" s="46"/>
      <c r="D67" s="20"/>
      <c r="E67" s="21"/>
      <c r="F67" s="22"/>
      <c r="G67" s="23"/>
      <c r="H67" s="23"/>
      <c r="I67" s="23"/>
      <c r="J67" s="23"/>
      <c r="K67" s="23"/>
      <c r="L67" s="23"/>
      <c r="M67" s="24"/>
      <c r="N67" s="23"/>
    </row>
    <row r="68" spans="1:14" ht="14" x14ac:dyDescent="0.2">
      <c r="A68" s="25"/>
      <c r="B68" s="26"/>
      <c r="C68" s="27"/>
      <c r="D68" s="12"/>
      <c r="E68" s="13"/>
      <c r="F68" s="14"/>
      <c r="G68" s="15"/>
      <c r="H68" s="15"/>
      <c r="I68" s="15"/>
      <c r="J68" s="15"/>
      <c r="K68" s="15"/>
      <c r="L68" s="15"/>
      <c r="M68" s="16"/>
      <c r="N68" s="15"/>
    </row>
    <row r="69" spans="1:14" ht="14" x14ac:dyDescent="0.2">
      <c r="A69" s="17"/>
      <c r="B69" s="18"/>
      <c r="C69" s="19"/>
      <c r="D69" s="20"/>
      <c r="E69" s="21"/>
      <c r="F69" s="22"/>
      <c r="G69" s="23"/>
      <c r="H69" s="23"/>
      <c r="I69" s="23"/>
      <c r="J69" s="23"/>
      <c r="K69" s="23"/>
      <c r="L69" s="23"/>
      <c r="M69" s="24"/>
      <c r="N69" s="23"/>
    </row>
    <row r="70" spans="1:14" ht="14" x14ac:dyDescent="0.2">
      <c r="A70" s="25"/>
      <c r="B70" s="26"/>
      <c r="C70" s="27"/>
      <c r="D70" s="12"/>
      <c r="E70" s="13"/>
      <c r="F70" s="14"/>
      <c r="G70" s="15"/>
      <c r="H70" s="15"/>
      <c r="I70" s="15"/>
      <c r="J70" s="15"/>
      <c r="K70" s="15"/>
      <c r="L70" s="15"/>
      <c r="M70" s="16"/>
      <c r="N70" s="15"/>
    </row>
    <row r="71" spans="1:14" ht="14" x14ac:dyDescent="0.2">
      <c r="A71" s="17"/>
      <c r="B71" s="18"/>
      <c r="C71" s="19"/>
      <c r="D71" s="20"/>
      <c r="E71" s="21"/>
      <c r="F71" s="22"/>
      <c r="G71" s="23"/>
      <c r="H71" s="23"/>
      <c r="I71" s="23"/>
      <c r="J71" s="23"/>
      <c r="K71" s="23"/>
      <c r="L71" s="23"/>
      <c r="M71" s="24"/>
      <c r="N71" s="23"/>
    </row>
    <row r="72" spans="1:14" ht="14" x14ac:dyDescent="0.2">
      <c r="A72" s="25"/>
      <c r="B72" s="26"/>
      <c r="C72" s="27"/>
      <c r="D72" s="12"/>
      <c r="E72" s="13"/>
      <c r="F72" s="14"/>
      <c r="G72" s="15"/>
      <c r="H72" s="15"/>
      <c r="I72" s="15"/>
      <c r="J72" s="15"/>
      <c r="K72" s="15"/>
      <c r="L72" s="15"/>
      <c r="M72" s="16"/>
      <c r="N72" s="15"/>
    </row>
    <row r="73" spans="1:14" ht="14" x14ac:dyDescent="0.2">
      <c r="A73" s="17"/>
      <c r="B73" s="18"/>
      <c r="C73" s="19"/>
      <c r="D73" s="20"/>
      <c r="E73" s="21"/>
      <c r="F73" s="22"/>
      <c r="G73" s="23"/>
      <c r="H73" s="23"/>
      <c r="I73" s="23"/>
      <c r="J73" s="23"/>
      <c r="K73" s="23"/>
      <c r="L73" s="23"/>
      <c r="M73" s="24"/>
      <c r="N73" s="23"/>
    </row>
    <row r="74" spans="1:14" ht="14" x14ac:dyDescent="0.2">
      <c r="A74" s="28" t="s">
        <v>26</v>
      </c>
      <c r="B74" s="29"/>
      <c r="C74" s="30"/>
      <c r="D74" s="31"/>
      <c r="E74" s="32">
        <v>5</v>
      </c>
      <c r="F74" s="33">
        <v>5</v>
      </c>
      <c r="G74" s="34">
        <v>3</v>
      </c>
      <c r="H74" s="34">
        <v>5</v>
      </c>
      <c r="I74" s="34">
        <v>5</v>
      </c>
      <c r="J74" s="34">
        <v>5</v>
      </c>
      <c r="K74" s="34">
        <v>3</v>
      </c>
      <c r="L74" s="34">
        <v>1</v>
      </c>
      <c r="M74" s="35">
        <v>5</v>
      </c>
      <c r="N74" s="34"/>
    </row>
    <row r="75" spans="1:14" ht="14" x14ac:dyDescent="0.2">
      <c r="A75" s="36" t="s">
        <v>19</v>
      </c>
      <c r="B75" s="37" t="e">
        <f t="shared" ref="B75:M75" si="7">AVERAGE(B67:B73)</f>
        <v>#DIV/0!</v>
      </c>
      <c r="C75" s="38" t="e">
        <f t="shared" si="7"/>
        <v>#DIV/0!</v>
      </c>
      <c r="D75" s="39" t="e">
        <f t="shared" si="7"/>
        <v>#DIV/0!</v>
      </c>
      <c r="E75" s="40" t="e">
        <f t="shared" si="7"/>
        <v>#DIV/0!</v>
      </c>
      <c r="F75" s="41" t="e">
        <f t="shared" si="7"/>
        <v>#DIV/0!</v>
      </c>
      <c r="G75" s="41" t="e">
        <f t="shared" si="7"/>
        <v>#DIV/0!</v>
      </c>
      <c r="H75" s="41" t="e">
        <f t="shared" si="7"/>
        <v>#DIV/0!</v>
      </c>
      <c r="I75" s="41" t="e">
        <f t="shared" si="7"/>
        <v>#DIV/0!</v>
      </c>
      <c r="J75" s="41" t="e">
        <f t="shared" si="7"/>
        <v>#DIV/0!</v>
      </c>
      <c r="K75" s="41" t="e">
        <f t="shared" si="7"/>
        <v>#DIV/0!</v>
      </c>
      <c r="L75" s="41" t="e">
        <f t="shared" si="7"/>
        <v>#DIV/0!</v>
      </c>
      <c r="M75" s="42" t="e">
        <f t="shared" si="7"/>
        <v>#DIV/0!</v>
      </c>
      <c r="N75" s="43"/>
    </row>
    <row r="76" spans="1:14" ht="14" x14ac:dyDescent="0.2">
      <c r="A76" s="9"/>
      <c r="B76" s="10"/>
      <c r="C76" s="11"/>
      <c r="D76" s="12"/>
      <c r="E76" s="13"/>
      <c r="F76" s="14"/>
      <c r="G76" s="15"/>
      <c r="H76" s="15"/>
      <c r="I76" s="15"/>
      <c r="J76" s="15"/>
      <c r="K76" s="15"/>
      <c r="L76" s="15"/>
      <c r="M76" s="16"/>
      <c r="N76" s="15"/>
    </row>
    <row r="77" spans="1:14" ht="14" x14ac:dyDescent="0.2">
      <c r="A77" s="17"/>
      <c r="B77" s="18"/>
      <c r="C77" s="19"/>
      <c r="D77" s="20"/>
      <c r="E77" s="21"/>
      <c r="F77" s="22"/>
      <c r="G77" s="23"/>
      <c r="H77" s="23"/>
      <c r="I77" s="23"/>
      <c r="J77" s="23"/>
      <c r="K77" s="23"/>
      <c r="L77" s="23"/>
      <c r="M77" s="24"/>
      <c r="N77" s="23"/>
    </row>
    <row r="78" spans="1:14" ht="14" x14ac:dyDescent="0.2">
      <c r="A78" s="25"/>
      <c r="B78" s="26"/>
      <c r="C78" s="27"/>
      <c r="D78" s="12"/>
      <c r="E78" s="13"/>
      <c r="F78" s="14"/>
      <c r="G78" s="15"/>
      <c r="H78" s="15"/>
      <c r="I78" s="15"/>
      <c r="J78" s="15"/>
      <c r="K78" s="15"/>
      <c r="L78" s="15"/>
      <c r="M78" s="16"/>
      <c r="N78" s="15"/>
    </row>
    <row r="79" spans="1:14" ht="14" x14ac:dyDescent="0.2">
      <c r="A79" s="17"/>
      <c r="B79" s="18"/>
      <c r="C79" s="19"/>
      <c r="D79" s="20"/>
      <c r="E79" s="21"/>
      <c r="F79" s="22"/>
      <c r="G79" s="23"/>
      <c r="H79" s="23"/>
      <c r="I79" s="23"/>
      <c r="J79" s="23"/>
      <c r="K79" s="23"/>
      <c r="L79" s="23"/>
      <c r="M79" s="24"/>
      <c r="N79" s="23"/>
    </row>
    <row r="80" spans="1:14" ht="14" x14ac:dyDescent="0.2">
      <c r="A80" s="25"/>
      <c r="B80" s="26"/>
      <c r="C80" s="27"/>
      <c r="D80" s="12"/>
      <c r="E80" s="13"/>
      <c r="F80" s="14"/>
      <c r="G80" s="15"/>
      <c r="H80" s="15"/>
      <c r="I80" s="15"/>
      <c r="J80" s="15"/>
      <c r="K80" s="15"/>
      <c r="L80" s="15"/>
      <c r="M80" s="16"/>
      <c r="N80" s="15"/>
    </row>
    <row r="81" spans="1:14" ht="14" x14ac:dyDescent="0.2">
      <c r="A81" s="17"/>
      <c r="B81" s="18"/>
      <c r="C81" s="19"/>
      <c r="D81" s="20"/>
      <c r="E81" s="21"/>
      <c r="F81" s="22"/>
      <c r="G81" s="23"/>
      <c r="H81" s="23"/>
      <c r="I81" s="23"/>
      <c r="J81" s="23"/>
      <c r="K81" s="23"/>
      <c r="L81" s="23"/>
      <c r="M81" s="24"/>
      <c r="N81" s="23"/>
    </row>
    <row r="82" spans="1:14" ht="14" x14ac:dyDescent="0.2">
      <c r="A82" s="25"/>
      <c r="B82" s="26"/>
      <c r="C82" s="27"/>
      <c r="D82" s="12"/>
      <c r="E82" s="13"/>
      <c r="F82" s="14"/>
      <c r="G82" s="15"/>
      <c r="H82" s="15"/>
      <c r="I82" s="15"/>
      <c r="J82" s="15"/>
      <c r="K82" s="15"/>
      <c r="L82" s="15"/>
      <c r="M82" s="16"/>
      <c r="N82" s="15"/>
    </row>
    <row r="83" spans="1:14" ht="14" x14ac:dyDescent="0.2">
      <c r="A83" s="28" t="s">
        <v>27</v>
      </c>
      <c r="B83" s="29"/>
      <c r="C83" s="30"/>
      <c r="D83" s="31"/>
      <c r="E83" s="32">
        <v>5</v>
      </c>
      <c r="F83" s="33">
        <v>5</v>
      </c>
      <c r="G83" s="34">
        <v>3</v>
      </c>
      <c r="H83" s="34">
        <v>5</v>
      </c>
      <c r="I83" s="34">
        <v>5</v>
      </c>
      <c r="J83" s="34">
        <v>5</v>
      </c>
      <c r="K83" s="34">
        <v>3</v>
      </c>
      <c r="L83" s="34">
        <v>1</v>
      </c>
      <c r="M83" s="35">
        <v>5</v>
      </c>
      <c r="N83" s="34"/>
    </row>
    <row r="84" spans="1:14" ht="14" x14ac:dyDescent="0.2">
      <c r="A84" s="36" t="s">
        <v>19</v>
      </c>
      <c r="B84" s="37" t="e">
        <f t="shared" ref="B84:M84" si="8">AVERAGE(B76:B82)</f>
        <v>#DIV/0!</v>
      </c>
      <c r="C84" s="38" t="e">
        <f t="shared" si="8"/>
        <v>#DIV/0!</v>
      </c>
      <c r="D84" s="39" t="e">
        <f t="shared" si="8"/>
        <v>#DIV/0!</v>
      </c>
      <c r="E84" s="40" t="e">
        <f t="shared" si="8"/>
        <v>#DIV/0!</v>
      </c>
      <c r="F84" s="41" t="e">
        <f t="shared" si="8"/>
        <v>#DIV/0!</v>
      </c>
      <c r="G84" s="41" t="e">
        <f t="shared" si="8"/>
        <v>#DIV/0!</v>
      </c>
      <c r="H84" s="41" t="e">
        <f t="shared" si="8"/>
        <v>#DIV/0!</v>
      </c>
      <c r="I84" s="41" t="e">
        <f t="shared" si="8"/>
        <v>#DIV/0!</v>
      </c>
      <c r="J84" s="41" t="e">
        <f t="shared" si="8"/>
        <v>#DIV/0!</v>
      </c>
      <c r="K84" s="41" t="e">
        <f t="shared" si="8"/>
        <v>#DIV/0!</v>
      </c>
      <c r="L84" s="41" t="e">
        <f t="shared" si="8"/>
        <v>#DIV/0!</v>
      </c>
      <c r="M84" s="42" t="e">
        <f t="shared" si="8"/>
        <v>#DIV/0!</v>
      </c>
      <c r="N84" s="43"/>
    </row>
    <row r="85" spans="1:14" ht="14" x14ac:dyDescent="0.2">
      <c r="A85" s="44"/>
      <c r="B85" s="45"/>
      <c r="C85" s="46"/>
      <c r="D85" s="20"/>
      <c r="E85" s="21"/>
      <c r="F85" s="22"/>
      <c r="G85" s="23"/>
      <c r="H85" s="23"/>
      <c r="I85" s="23"/>
      <c r="J85" s="23"/>
      <c r="K85" s="23"/>
      <c r="L85" s="23"/>
      <c r="M85" s="24"/>
      <c r="N85" s="23"/>
    </row>
    <row r="86" spans="1:14" ht="14" x14ac:dyDescent="0.2">
      <c r="A86" s="25"/>
      <c r="B86" s="26"/>
      <c r="C86" s="27"/>
      <c r="D86" s="12"/>
      <c r="E86" s="13"/>
      <c r="F86" s="14"/>
      <c r="G86" s="15"/>
      <c r="H86" s="15"/>
      <c r="I86" s="15"/>
      <c r="J86" s="15"/>
      <c r="K86" s="15"/>
      <c r="L86" s="15"/>
      <c r="M86" s="16"/>
      <c r="N86" s="15"/>
    </row>
    <row r="87" spans="1:14" ht="14" x14ac:dyDescent="0.2">
      <c r="A87" s="17"/>
      <c r="B87" s="18"/>
      <c r="C87" s="19"/>
      <c r="D87" s="20"/>
      <c r="E87" s="21"/>
      <c r="F87" s="22"/>
      <c r="G87" s="23"/>
      <c r="H87" s="23"/>
      <c r="I87" s="23"/>
      <c r="J87" s="23"/>
      <c r="K87" s="23"/>
      <c r="L87" s="23"/>
      <c r="M87" s="24"/>
      <c r="N87" s="23"/>
    </row>
    <row r="88" spans="1:14" ht="14" x14ac:dyDescent="0.2">
      <c r="A88" s="25"/>
      <c r="B88" s="26"/>
      <c r="C88" s="27"/>
      <c r="D88" s="12"/>
      <c r="E88" s="13"/>
      <c r="F88" s="14"/>
      <c r="G88" s="15"/>
      <c r="H88" s="15"/>
      <c r="I88" s="15"/>
      <c r="J88" s="15"/>
      <c r="K88" s="15"/>
      <c r="L88" s="15"/>
      <c r="M88" s="16"/>
      <c r="N88" s="15"/>
    </row>
    <row r="89" spans="1:14" ht="14" x14ac:dyDescent="0.2">
      <c r="A89" s="17"/>
      <c r="B89" s="18"/>
      <c r="C89" s="19"/>
      <c r="D89" s="20"/>
      <c r="E89" s="21"/>
      <c r="F89" s="22"/>
      <c r="G89" s="23"/>
      <c r="H89" s="23"/>
      <c r="I89" s="23"/>
      <c r="J89" s="23"/>
      <c r="K89" s="23"/>
      <c r="L89" s="23"/>
      <c r="M89" s="24"/>
      <c r="N89" s="23"/>
    </row>
    <row r="90" spans="1:14" ht="14" x14ac:dyDescent="0.2">
      <c r="A90" s="25"/>
      <c r="B90" s="26"/>
      <c r="C90" s="27"/>
      <c r="D90" s="12"/>
      <c r="E90" s="13"/>
      <c r="F90" s="14"/>
      <c r="G90" s="15"/>
      <c r="H90" s="15"/>
      <c r="I90" s="15"/>
      <c r="J90" s="15"/>
      <c r="K90" s="15"/>
      <c r="L90" s="15"/>
      <c r="M90" s="16"/>
      <c r="N90" s="15"/>
    </row>
    <row r="91" spans="1:14" ht="14" x14ac:dyDescent="0.2">
      <c r="A91" s="17"/>
      <c r="B91" s="18"/>
      <c r="C91" s="19"/>
      <c r="D91" s="20"/>
      <c r="E91" s="21"/>
      <c r="F91" s="22"/>
      <c r="G91" s="23"/>
      <c r="H91" s="23"/>
      <c r="I91" s="23"/>
      <c r="J91" s="23"/>
      <c r="K91" s="23"/>
      <c r="L91" s="23"/>
      <c r="M91" s="24"/>
      <c r="N91" s="23"/>
    </row>
    <row r="92" spans="1:14" ht="14" x14ac:dyDescent="0.2">
      <c r="A92" s="28" t="s">
        <v>28</v>
      </c>
      <c r="B92" s="29"/>
      <c r="C92" s="30"/>
      <c r="D92" s="31"/>
      <c r="E92" s="32">
        <v>5</v>
      </c>
      <c r="F92" s="33">
        <v>5</v>
      </c>
      <c r="G92" s="34">
        <v>3</v>
      </c>
      <c r="H92" s="34">
        <v>5</v>
      </c>
      <c r="I92" s="34">
        <v>5</v>
      </c>
      <c r="J92" s="34">
        <v>5</v>
      </c>
      <c r="K92" s="34">
        <v>3</v>
      </c>
      <c r="L92" s="34">
        <v>1</v>
      </c>
      <c r="M92" s="35">
        <v>5</v>
      </c>
      <c r="N92" s="34"/>
    </row>
    <row r="93" spans="1:14" ht="14" x14ac:dyDescent="0.2">
      <c r="A93" s="36" t="s">
        <v>19</v>
      </c>
      <c r="B93" s="37" t="e">
        <f t="shared" ref="B93:M93" si="9">AVERAGE(B85:B91)</f>
        <v>#DIV/0!</v>
      </c>
      <c r="C93" s="38" t="e">
        <f t="shared" si="9"/>
        <v>#DIV/0!</v>
      </c>
      <c r="D93" s="39" t="e">
        <f t="shared" si="9"/>
        <v>#DIV/0!</v>
      </c>
      <c r="E93" s="40" t="e">
        <f t="shared" si="9"/>
        <v>#DIV/0!</v>
      </c>
      <c r="F93" s="41" t="e">
        <f t="shared" si="9"/>
        <v>#DIV/0!</v>
      </c>
      <c r="G93" s="41" t="e">
        <f t="shared" si="9"/>
        <v>#DIV/0!</v>
      </c>
      <c r="H93" s="41" t="e">
        <f t="shared" si="9"/>
        <v>#DIV/0!</v>
      </c>
      <c r="I93" s="41" t="e">
        <f t="shared" si="9"/>
        <v>#DIV/0!</v>
      </c>
      <c r="J93" s="41" t="e">
        <f t="shared" si="9"/>
        <v>#DIV/0!</v>
      </c>
      <c r="K93" s="41" t="e">
        <f t="shared" si="9"/>
        <v>#DIV/0!</v>
      </c>
      <c r="L93" s="41" t="e">
        <f t="shared" si="9"/>
        <v>#DIV/0!</v>
      </c>
      <c r="M93" s="42" t="e">
        <f t="shared" si="9"/>
        <v>#DIV/0!</v>
      </c>
      <c r="N93" s="43"/>
    </row>
    <row r="94" spans="1:14" ht="14" x14ac:dyDescent="0.2">
      <c r="A94" s="9"/>
      <c r="B94" s="10"/>
      <c r="C94" s="11"/>
      <c r="D94" s="12"/>
      <c r="E94" s="13"/>
      <c r="F94" s="14"/>
      <c r="G94" s="15"/>
      <c r="H94" s="15"/>
      <c r="I94" s="15"/>
      <c r="J94" s="15"/>
      <c r="K94" s="15"/>
      <c r="L94" s="15"/>
      <c r="M94" s="16"/>
      <c r="N94" s="15"/>
    </row>
    <row r="95" spans="1:14" ht="14" x14ac:dyDescent="0.2">
      <c r="A95" s="17"/>
      <c r="B95" s="18"/>
      <c r="C95" s="19"/>
      <c r="D95" s="20"/>
      <c r="E95" s="21"/>
      <c r="F95" s="22"/>
      <c r="G95" s="23"/>
      <c r="H95" s="23"/>
      <c r="I95" s="23"/>
      <c r="J95" s="23"/>
      <c r="K95" s="23"/>
      <c r="L95" s="23"/>
      <c r="M95" s="24"/>
      <c r="N95" s="23"/>
    </row>
    <row r="96" spans="1:14" ht="14" x14ac:dyDescent="0.2">
      <c r="A96" s="25"/>
      <c r="B96" s="26"/>
      <c r="C96" s="27"/>
      <c r="D96" s="12"/>
      <c r="E96" s="13"/>
      <c r="F96" s="14"/>
      <c r="G96" s="15"/>
      <c r="H96" s="15"/>
      <c r="I96" s="15"/>
      <c r="J96" s="15"/>
      <c r="K96" s="15"/>
      <c r="L96" s="15"/>
      <c r="M96" s="16"/>
      <c r="N96" s="15"/>
    </row>
    <row r="97" spans="1:14" ht="14" x14ac:dyDescent="0.2">
      <c r="A97" s="17"/>
      <c r="B97" s="18"/>
      <c r="C97" s="19"/>
      <c r="D97" s="20"/>
      <c r="E97" s="21"/>
      <c r="F97" s="22"/>
      <c r="G97" s="23"/>
      <c r="H97" s="23"/>
      <c r="I97" s="23"/>
      <c r="J97" s="23"/>
      <c r="K97" s="23"/>
      <c r="L97" s="23"/>
      <c r="M97" s="24"/>
      <c r="N97" s="23"/>
    </row>
    <row r="98" spans="1:14" ht="14" x14ac:dyDescent="0.2">
      <c r="A98" s="25"/>
      <c r="B98" s="26"/>
      <c r="C98" s="27"/>
      <c r="D98" s="12"/>
      <c r="E98" s="13"/>
      <c r="F98" s="14"/>
      <c r="G98" s="15"/>
      <c r="H98" s="15"/>
      <c r="I98" s="15"/>
      <c r="J98" s="15"/>
      <c r="K98" s="15"/>
      <c r="L98" s="15"/>
      <c r="M98" s="16"/>
      <c r="N98" s="15"/>
    </row>
    <row r="99" spans="1:14" ht="14" x14ac:dyDescent="0.2">
      <c r="A99" s="17"/>
      <c r="B99" s="18"/>
      <c r="C99" s="19"/>
      <c r="D99" s="20"/>
      <c r="E99" s="21"/>
      <c r="F99" s="22"/>
      <c r="G99" s="23"/>
      <c r="H99" s="23"/>
      <c r="I99" s="23"/>
      <c r="J99" s="23"/>
      <c r="K99" s="23"/>
      <c r="L99" s="23"/>
      <c r="M99" s="24"/>
      <c r="N99" s="23"/>
    </row>
    <row r="100" spans="1:14" ht="14" x14ac:dyDescent="0.2">
      <c r="A100" s="25"/>
      <c r="B100" s="26"/>
      <c r="C100" s="27"/>
      <c r="D100" s="12"/>
      <c r="E100" s="13"/>
      <c r="F100" s="14"/>
      <c r="G100" s="15"/>
      <c r="H100" s="15"/>
      <c r="I100" s="15"/>
      <c r="J100" s="15"/>
      <c r="K100" s="15"/>
      <c r="L100" s="15"/>
      <c r="M100" s="16"/>
      <c r="N100" s="15"/>
    </row>
    <row r="101" spans="1:14" ht="14" x14ac:dyDescent="0.2">
      <c r="A101" s="28" t="s">
        <v>29</v>
      </c>
      <c r="B101" s="29"/>
      <c r="C101" s="30"/>
      <c r="D101" s="31"/>
      <c r="E101" s="32">
        <v>5</v>
      </c>
      <c r="F101" s="33">
        <v>5</v>
      </c>
      <c r="G101" s="34">
        <v>3</v>
      </c>
      <c r="H101" s="34">
        <v>5</v>
      </c>
      <c r="I101" s="34">
        <v>5</v>
      </c>
      <c r="J101" s="34">
        <v>5</v>
      </c>
      <c r="K101" s="34">
        <v>3</v>
      </c>
      <c r="L101" s="34">
        <v>1</v>
      </c>
      <c r="M101" s="35">
        <v>5</v>
      </c>
      <c r="N101" s="34"/>
    </row>
    <row r="102" spans="1:14" ht="14" x14ac:dyDescent="0.2">
      <c r="A102" s="36" t="s">
        <v>19</v>
      </c>
      <c r="B102" s="37" t="e">
        <f t="shared" ref="B102:M102" si="10">AVERAGE(B94:B100)</f>
        <v>#DIV/0!</v>
      </c>
      <c r="C102" s="38" t="e">
        <f t="shared" si="10"/>
        <v>#DIV/0!</v>
      </c>
      <c r="D102" s="39" t="e">
        <f t="shared" si="10"/>
        <v>#DIV/0!</v>
      </c>
      <c r="E102" s="40" t="e">
        <f t="shared" si="10"/>
        <v>#DIV/0!</v>
      </c>
      <c r="F102" s="41" t="e">
        <f t="shared" si="10"/>
        <v>#DIV/0!</v>
      </c>
      <c r="G102" s="41" t="e">
        <f t="shared" si="10"/>
        <v>#DIV/0!</v>
      </c>
      <c r="H102" s="41" t="e">
        <f t="shared" si="10"/>
        <v>#DIV/0!</v>
      </c>
      <c r="I102" s="41" t="e">
        <f t="shared" si="10"/>
        <v>#DIV/0!</v>
      </c>
      <c r="J102" s="41" t="e">
        <f t="shared" si="10"/>
        <v>#DIV/0!</v>
      </c>
      <c r="K102" s="41" t="e">
        <f t="shared" si="10"/>
        <v>#DIV/0!</v>
      </c>
      <c r="L102" s="41" t="e">
        <f t="shared" si="10"/>
        <v>#DIV/0!</v>
      </c>
      <c r="M102" s="42" t="e">
        <f t="shared" si="10"/>
        <v>#DIV/0!</v>
      </c>
      <c r="N102" s="43"/>
    </row>
    <row r="103" spans="1:14" ht="14" x14ac:dyDescent="0.2">
      <c r="A103" s="44"/>
      <c r="B103" s="45"/>
      <c r="C103" s="46"/>
      <c r="D103" s="20"/>
      <c r="E103" s="21"/>
      <c r="F103" s="22"/>
      <c r="G103" s="23"/>
      <c r="H103" s="23"/>
      <c r="I103" s="23"/>
      <c r="J103" s="23"/>
      <c r="K103" s="23"/>
      <c r="L103" s="23"/>
      <c r="M103" s="24"/>
      <c r="N103" s="23"/>
    </row>
    <row r="104" spans="1:14" ht="14" x14ac:dyDescent="0.2">
      <c r="A104" s="25"/>
      <c r="B104" s="26"/>
      <c r="C104" s="27"/>
      <c r="D104" s="12"/>
      <c r="E104" s="13"/>
      <c r="F104" s="14"/>
      <c r="G104" s="15"/>
      <c r="H104" s="15"/>
      <c r="I104" s="15"/>
      <c r="J104" s="15"/>
      <c r="K104" s="15"/>
      <c r="L104" s="15"/>
      <c r="M104" s="16"/>
      <c r="N104" s="15"/>
    </row>
    <row r="105" spans="1:14" ht="14" x14ac:dyDescent="0.2">
      <c r="A105" s="17"/>
      <c r="B105" s="18"/>
      <c r="C105" s="19"/>
      <c r="D105" s="20"/>
      <c r="E105" s="21"/>
      <c r="F105" s="22"/>
      <c r="G105" s="23"/>
      <c r="H105" s="23"/>
      <c r="I105" s="23"/>
      <c r="J105" s="23"/>
      <c r="K105" s="23"/>
      <c r="L105" s="23"/>
      <c r="M105" s="24"/>
      <c r="N105" s="23"/>
    </row>
    <row r="106" spans="1:14" ht="14" x14ac:dyDescent="0.2">
      <c r="A106" s="25"/>
      <c r="B106" s="26"/>
      <c r="C106" s="27"/>
      <c r="D106" s="12"/>
      <c r="E106" s="13"/>
      <c r="F106" s="14"/>
      <c r="G106" s="15"/>
      <c r="H106" s="15"/>
      <c r="I106" s="15"/>
      <c r="J106" s="15"/>
      <c r="K106" s="15"/>
      <c r="L106" s="15"/>
      <c r="M106" s="16"/>
      <c r="N106" s="15"/>
    </row>
    <row r="107" spans="1:14" ht="14" x14ac:dyDescent="0.2">
      <c r="A107" s="17"/>
      <c r="B107" s="18"/>
      <c r="C107" s="19"/>
      <c r="D107" s="20"/>
      <c r="E107" s="21"/>
      <c r="F107" s="22"/>
      <c r="G107" s="23"/>
      <c r="H107" s="23"/>
      <c r="I107" s="23"/>
      <c r="J107" s="23"/>
      <c r="K107" s="23"/>
      <c r="L107" s="23"/>
      <c r="M107" s="24"/>
      <c r="N107" s="23"/>
    </row>
    <row r="108" spans="1:14" ht="14" x14ac:dyDescent="0.2">
      <c r="A108" s="25"/>
      <c r="B108" s="26"/>
      <c r="C108" s="27"/>
      <c r="D108" s="12"/>
      <c r="E108" s="13"/>
      <c r="F108" s="14"/>
      <c r="G108" s="15"/>
      <c r="H108" s="15"/>
      <c r="I108" s="15"/>
      <c r="J108" s="15"/>
      <c r="K108" s="15"/>
      <c r="L108" s="15"/>
      <c r="M108" s="16"/>
      <c r="N108" s="15"/>
    </row>
    <row r="109" spans="1:14" ht="14" x14ac:dyDescent="0.2">
      <c r="A109" s="17"/>
      <c r="B109" s="18"/>
      <c r="C109" s="19"/>
      <c r="D109" s="20"/>
      <c r="E109" s="21"/>
      <c r="F109" s="22"/>
      <c r="G109" s="23"/>
      <c r="H109" s="23"/>
      <c r="I109" s="23"/>
      <c r="J109" s="23"/>
      <c r="K109" s="23"/>
      <c r="L109" s="23"/>
      <c r="M109" s="24"/>
      <c r="N109" s="23"/>
    </row>
    <row r="110" spans="1:14" ht="14" x14ac:dyDescent="0.2">
      <c r="A110" s="28" t="s">
        <v>30</v>
      </c>
      <c r="B110" s="29"/>
      <c r="C110" s="30"/>
      <c r="D110" s="31"/>
      <c r="E110" s="32">
        <v>5</v>
      </c>
      <c r="F110" s="33">
        <v>5</v>
      </c>
      <c r="G110" s="34">
        <v>3</v>
      </c>
      <c r="H110" s="34">
        <v>5</v>
      </c>
      <c r="I110" s="34">
        <v>5</v>
      </c>
      <c r="J110" s="34">
        <v>5</v>
      </c>
      <c r="K110" s="34">
        <v>3</v>
      </c>
      <c r="L110" s="34">
        <v>1</v>
      </c>
      <c r="M110" s="35">
        <v>5</v>
      </c>
      <c r="N110" s="34"/>
    </row>
    <row r="111" spans="1:14" ht="14" x14ac:dyDescent="0.2">
      <c r="A111" s="36" t="s">
        <v>19</v>
      </c>
      <c r="B111" s="37" t="e">
        <f t="shared" ref="B111:M111" si="11">AVERAGE(B103:B109)</f>
        <v>#DIV/0!</v>
      </c>
      <c r="C111" s="38" t="e">
        <f t="shared" si="11"/>
        <v>#DIV/0!</v>
      </c>
      <c r="D111" s="39" t="e">
        <f t="shared" si="11"/>
        <v>#DIV/0!</v>
      </c>
      <c r="E111" s="40" t="e">
        <f t="shared" si="11"/>
        <v>#DIV/0!</v>
      </c>
      <c r="F111" s="41" t="e">
        <f t="shared" si="11"/>
        <v>#DIV/0!</v>
      </c>
      <c r="G111" s="41" t="e">
        <f t="shared" si="11"/>
        <v>#DIV/0!</v>
      </c>
      <c r="H111" s="41" t="e">
        <f t="shared" si="11"/>
        <v>#DIV/0!</v>
      </c>
      <c r="I111" s="41" t="e">
        <f t="shared" si="11"/>
        <v>#DIV/0!</v>
      </c>
      <c r="J111" s="41" t="e">
        <f t="shared" si="11"/>
        <v>#DIV/0!</v>
      </c>
      <c r="K111" s="41" t="e">
        <f t="shared" si="11"/>
        <v>#DIV/0!</v>
      </c>
      <c r="L111" s="41" t="e">
        <f t="shared" si="11"/>
        <v>#DIV/0!</v>
      </c>
      <c r="M111" s="42" t="e">
        <f t="shared" si="11"/>
        <v>#DIV/0!</v>
      </c>
      <c r="N111" s="43"/>
    </row>
    <row r="112" spans="1:14" ht="14" x14ac:dyDescent="0.2">
      <c r="A112" s="9"/>
      <c r="B112" s="10"/>
      <c r="C112" s="11"/>
      <c r="D112" s="12"/>
      <c r="E112" s="13"/>
      <c r="F112" s="14"/>
      <c r="G112" s="15"/>
      <c r="H112" s="15"/>
      <c r="I112" s="15"/>
      <c r="J112" s="15"/>
      <c r="K112" s="15"/>
      <c r="L112" s="15"/>
      <c r="M112" s="16"/>
      <c r="N112" s="15"/>
    </row>
    <row r="113" spans="1:14" ht="14" x14ac:dyDescent="0.2">
      <c r="A113" s="17"/>
      <c r="B113" s="18"/>
      <c r="C113" s="19"/>
      <c r="D113" s="20"/>
      <c r="E113" s="21"/>
      <c r="F113" s="22"/>
      <c r="G113" s="23"/>
      <c r="H113" s="23"/>
      <c r="I113" s="23"/>
      <c r="J113" s="23"/>
      <c r="K113" s="23"/>
      <c r="L113" s="23"/>
      <c r="M113" s="24"/>
      <c r="N113" s="23"/>
    </row>
    <row r="114" spans="1:14" ht="14" x14ac:dyDescent="0.2">
      <c r="A114" s="25"/>
      <c r="B114" s="26"/>
      <c r="C114" s="27"/>
      <c r="D114" s="12"/>
      <c r="E114" s="13"/>
      <c r="F114" s="14"/>
      <c r="G114" s="15"/>
      <c r="H114" s="15"/>
      <c r="I114" s="15"/>
      <c r="J114" s="15"/>
      <c r="K114" s="15"/>
      <c r="L114" s="15"/>
      <c r="M114" s="16"/>
      <c r="N114" s="15"/>
    </row>
    <row r="115" spans="1:14" ht="14" x14ac:dyDescent="0.2">
      <c r="A115" s="17"/>
      <c r="B115" s="18"/>
      <c r="C115" s="19"/>
      <c r="D115" s="20"/>
      <c r="E115" s="21"/>
      <c r="F115" s="22"/>
      <c r="G115" s="23"/>
      <c r="H115" s="23"/>
      <c r="I115" s="23"/>
      <c r="J115" s="23"/>
      <c r="K115" s="23"/>
      <c r="L115" s="23"/>
      <c r="M115" s="24"/>
      <c r="N115" s="23"/>
    </row>
    <row r="116" spans="1:14" ht="14" x14ac:dyDescent="0.2">
      <c r="A116" s="25"/>
      <c r="B116" s="26"/>
      <c r="C116" s="27"/>
      <c r="D116" s="12"/>
      <c r="E116" s="13"/>
      <c r="F116" s="14"/>
      <c r="G116" s="15"/>
      <c r="H116" s="15"/>
      <c r="I116" s="15"/>
      <c r="J116" s="15"/>
      <c r="K116" s="15"/>
      <c r="L116" s="15"/>
      <c r="M116" s="16"/>
      <c r="N116" s="15"/>
    </row>
    <row r="117" spans="1:14" ht="14" x14ac:dyDescent="0.2">
      <c r="A117" s="17"/>
      <c r="B117" s="18"/>
      <c r="C117" s="19"/>
      <c r="D117" s="20"/>
      <c r="E117" s="21"/>
      <c r="F117" s="22"/>
      <c r="G117" s="23"/>
      <c r="H117" s="23"/>
      <c r="I117" s="23"/>
      <c r="J117" s="23"/>
      <c r="K117" s="23"/>
      <c r="L117" s="23"/>
      <c r="M117" s="24"/>
      <c r="N117" s="23"/>
    </row>
    <row r="118" spans="1:14" ht="14" x14ac:dyDescent="0.2">
      <c r="A118" s="25"/>
      <c r="B118" s="26"/>
      <c r="C118" s="27"/>
      <c r="D118" s="12"/>
      <c r="E118" s="13"/>
      <c r="F118" s="14"/>
      <c r="G118" s="15"/>
      <c r="H118" s="15"/>
      <c r="I118" s="15"/>
      <c r="J118" s="15"/>
      <c r="K118" s="15"/>
      <c r="L118" s="15"/>
      <c r="M118" s="16"/>
      <c r="N118" s="15"/>
    </row>
    <row r="119" spans="1:14" ht="14" x14ac:dyDescent="0.2">
      <c r="A119" s="28" t="s">
        <v>31</v>
      </c>
      <c r="B119" s="29"/>
      <c r="C119" s="30"/>
      <c r="D119" s="31"/>
      <c r="E119" s="32">
        <v>5</v>
      </c>
      <c r="F119" s="33">
        <v>5</v>
      </c>
      <c r="G119" s="34">
        <v>3</v>
      </c>
      <c r="H119" s="34">
        <v>5</v>
      </c>
      <c r="I119" s="34">
        <v>5</v>
      </c>
      <c r="J119" s="34">
        <v>5</v>
      </c>
      <c r="K119" s="34">
        <v>3</v>
      </c>
      <c r="L119" s="34">
        <v>1</v>
      </c>
      <c r="M119" s="35">
        <v>5</v>
      </c>
      <c r="N119" s="34"/>
    </row>
    <row r="120" spans="1:14" ht="14" x14ac:dyDescent="0.2">
      <c r="A120" s="36" t="s">
        <v>19</v>
      </c>
      <c r="B120" s="37" t="e">
        <f t="shared" ref="B120:M120" si="12">AVERAGE(B112:B118)</f>
        <v>#DIV/0!</v>
      </c>
      <c r="C120" s="38" t="e">
        <f t="shared" si="12"/>
        <v>#DIV/0!</v>
      </c>
      <c r="D120" s="39" t="e">
        <f t="shared" si="12"/>
        <v>#DIV/0!</v>
      </c>
      <c r="E120" s="40" t="e">
        <f t="shared" si="12"/>
        <v>#DIV/0!</v>
      </c>
      <c r="F120" s="41" t="e">
        <f t="shared" si="12"/>
        <v>#DIV/0!</v>
      </c>
      <c r="G120" s="41" t="e">
        <f t="shared" si="12"/>
        <v>#DIV/0!</v>
      </c>
      <c r="H120" s="41" t="e">
        <f t="shared" si="12"/>
        <v>#DIV/0!</v>
      </c>
      <c r="I120" s="41" t="e">
        <f t="shared" si="12"/>
        <v>#DIV/0!</v>
      </c>
      <c r="J120" s="41" t="e">
        <f t="shared" si="12"/>
        <v>#DIV/0!</v>
      </c>
      <c r="K120" s="41" t="e">
        <f t="shared" si="12"/>
        <v>#DIV/0!</v>
      </c>
      <c r="L120" s="41" t="e">
        <f t="shared" si="12"/>
        <v>#DIV/0!</v>
      </c>
      <c r="M120" s="42" t="e">
        <f t="shared" si="12"/>
        <v>#DIV/0!</v>
      </c>
      <c r="N120" s="43"/>
    </row>
    <row r="121" spans="1:14" ht="14" x14ac:dyDescent="0.2">
      <c r="A121" s="44"/>
      <c r="B121" s="45"/>
      <c r="C121" s="46"/>
      <c r="D121" s="20"/>
      <c r="E121" s="21"/>
      <c r="F121" s="22"/>
      <c r="G121" s="23"/>
      <c r="H121" s="23"/>
      <c r="I121" s="23"/>
      <c r="J121" s="23"/>
      <c r="K121" s="23"/>
      <c r="L121" s="23"/>
      <c r="M121" s="24"/>
      <c r="N121" s="23"/>
    </row>
    <row r="122" spans="1:14" ht="14" x14ac:dyDescent="0.2">
      <c r="A122" s="25"/>
      <c r="B122" s="26"/>
      <c r="C122" s="27"/>
      <c r="D122" s="12"/>
      <c r="E122" s="13"/>
      <c r="F122" s="14"/>
      <c r="G122" s="15"/>
      <c r="H122" s="15"/>
      <c r="I122" s="15"/>
      <c r="J122" s="15"/>
      <c r="K122" s="15"/>
      <c r="L122" s="15"/>
      <c r="M122" s="16"/>
      <c r="N122" s="15"/>
    </row>
    <row r="123" spans="1:14" ht="14" x14ac:dyDescent="0.2">
      <c r="A123" s="17"/>
      <c r="B123" s="18"/>
      <c r="C123" s="19"/>
      <c r="D123" s="20"/>
      <c r="E123" s="21"/>
      <c r="F123" s="22"/>
      <c r="G123" s="23"/>
      <c r="H123" s="23"/>
      <c r="I123" s="23"/>
      <c r="J123" s="23"/>
      <c r="K123" s="23"/>
      <c r="L123" s="23"/>
      <c r="M123" s="24"/>
      <c r="N123" s="23"/>
    </row>
    <row r="124" spans="1:14" ht="14" x14ac:dyDescent="0.2">
      <c r="A124" s="25"/>
      <c r="B124" s="26"/>
      <c r="C124" s="27"/>
      <c r="D124" s="12"/>
      <c r="E124" s="13"/>
      <c r="F124" s="14"/>
      <c r="G124" s="15"/>
      <c r="H124" s="15"/>
      <c r="I124" s="15"/>
      <c r="J124" s="15"/>
      <c r="K124" s="15"/>
      <c r="L124" s="15"/>
      <c r="M124" s="16"/>
      <c r="N124" s="15"/>
    </row>
    <row r="125" spans="1:14" ht="14" x14ac:dyDescent="0.2">
      <c r="A125" s="17"/>
      <c r="B125" s="18"/>
      <c r="C125" s="19"/>
      <c r="D125" s="20"/>
      <c r="E125" s="21"/>
      <c r="F125" s="22"/>
      <c r="G125" s="23"/>
      <c r="H125" s="23"/>
      <c r="I125" s="23"/>
      <c r="J125" s="23"/>
      <c r="K125" s="23"/>
      <c r="L125" s="23"/>
      <c r="M125" s="24"/>
      <c r="N125" s="23"/>
    </row>
    <row r="126" spans="1:14" ht="14" x14ac:dyDescent="0.2">
      <c r="A126" s="25"/>
      <c r="B126" s="26"/>
      <c r="C126" s="27"/>
      <c r="D126" s="12"/>
      <c r="E126" s="13"/>
      <c r="F126" s="14"/>
      <c r="G126" s="15"/>
      <c r="H126" s="15"/>
      <c r="I126" s="15"/>
      <c r="J126" s="15"/>
      <c r="K126" s="15"/>
      <c r="L126" s="15"/>
      <c r="M126" s="16"/>
      <c r="N126" s="15"/>
    </row>
    <row r="127" spans="1:14" ht="14" x14ac:dyDescent="0.2">
      <c r="A127" s="17"/>
      <c r="B127" s="18"/>
      <c r="C127" s="19"/>
      <c r="D127" s="20"/>
      <c r="E127" s="21"/>
      <c r="F127" s="22"/>
      <c r="G127" s="23"/>
      <c r="H127" s="23"/>
      <c r="I127" s="23"/>
      <c r="J127" s="23"/>
      <c r="K127" s="23"/>
      <c r="L127" s="23"/>
      <c r="M127" s="24"/>
      <c r="N127" s="23"/>
    </row>
    <row r="128" spans="1:14" ht="14" x14ac:dyDescent="0.2">
      <c r="A128" s="28" t="s">
        <v>32</v>
      </c>
      <c r="B128" s="29"/>
      <c r="C128" s="30"/>
      <c r="D128" s="31"/>
      <c r="E128" s="32">
        <v>5</v>
      </c>
      <c r="F128" s="33">
        <v>5</v>
      </c>
      <c r="G128" s="34">
        <v>3</v>
      </c>
      <c r="H128" s="34">
        <v>5</v>
      </c>
      <c r="I128" s="34">
        <v>5</v>
      </c>
      <c r="J128" s="34">
        <v>5</v>
      </c>
      <c r="K128" s="34">
        <v>3</v>
      </c>
      <c r="L128" s="34">
        <v>1</v>
      </c>
      <c r="M128" s="35">
        <v>5</v>
      </c>
      <c r="N128" s="34"/>
    </row>
    <row r="129" spans="1:14" ht="14" x14ac:dyDescent="0.2">
      <c r="A129" s="36" t="s">
        <v>19</v>
      </c>
      <c r="B129" s="37" t="e">
        <f t="shared" ref="B129:M129" si="13">AVERAGE(B121:B127)</f>
        <v>#DIV/0!</v>
      </c>
      <c r="C129" s="38" t="e">
        <f t="shared" si="13"/>
        <v>#DIV/0!</v>
      </c>
      <c r="D129" s="39" t="e">
        <f t="shared" si="13"/>
        <v>#DIV/0!</v>
      </c>
      <c r="E129" s="40" t="e">
        <f t="shared" si="13"/>
        <v>#DIV/0!</v>
      </c>
      <c r="F129" s="41" t="e">
        <f t="shared" si="13"/>
        <v>#DIV/0!</v>
      </c>
      <c r="G129" s="41" t="e">
        <f t="shared" si="13"/>
        <v>#DIV/0!</v>
      </c>
      <c r="H129" s="41" t="e">
        <f t="shared" si="13"/>
        <v>#DIV/0!</v>
      </c>
      <c r="I129" s="41" t="e">
        <f t="shared" si="13"/>
        <v>#DIV/0!</v>
      </c>
      <c r="J129" s="41" t="e">
        <f t="shared" si="13"/>
        <v>#DIV/0!</v>
      </c>
      <c r="K129" s="41" t="e">
        <f t="shared" si="13"/>
        <v>#DIV/0!</v>
      </c>
      <c r="L129" s="41" t="e">
        <f t="shared" si="13"/>
        <v>#DIV/0!</v>
      </c>
      <c r="M129" s="42" t="e">
        <f t="shared" si="13"/>
        <v>#DIV/0!</v>
      </c>
      <c r="N129" s="43"/>
    </row>
  </sheetData>
  <mergeCells count="6">
    <mergeCell ref="A2:A3"/>
    <mergeCell ref="B1:B3"/>
    <mergeCell ref="C1:C3"/>
    <mergeCell ref="D1:D3"/>
    <mergeCell ref="E1:M1"/>
    <mergeCell ref="N1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55CC"/>
    <outlinePr summaryBelow="0" summaryRight="0"/>
    <pageSetUpPr fitToPage="1"/>
  </sheetPr>
  <dimension ref="A1:N12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8" sqref="F8"/>
    </sheetView>
  </sheetViews>
  <sheetFormatPr baseColWidth="10" defaultColWidth="12.6640625" defaultRowHeight="15.75" customHeight="1" x14ac:dyDescent="0.15"/>
  <cols>
    <col min="1" max="1" width="17.33203125" customWidth="1"/>
    <col min="2" max="2" width="10.6640625" customWidth="1"/>
    <col min="3" max="3" width="11.6640625" customWidth="1"/>
    <col min="4" max="4" width="10.6640625" customWidth="1"/>
    <col min="5" max="6" width="15.1640625" customWidth="1"/>
    <col min="7" max="7" width="17.33203125" customWidth="1"/>
    <col min="9" max="9" width="15.1640625" customWidth="1"/>
    <col min="10" max="10" width="15" customWidth="1"/>
    <col min="11" max="11" width="16.6640625" customWidth="1"/>
    <col min="12" max="13" width="11.6640625" customWidth="1"/>
    <col min="14" max="14" width="24.1640625" customWidth="1"/>
  </cols>
  <sheetData>
    <row r="1" spans="1:14" ht="30" customHeight="1" x14ac:dyDescent="0.15">
      <c r="A1" s="1" t="s">
        <v>0</v>
      </c>
      <c r="B1" s="76" t="s">
        <v>1</v>
      </c>
      <c r="C1" s="79" t="s">
        <v>2</v>
      </c>
      <c r="D1" s="76" t="s">
        <v>3</v>
      </c>
      <c r="E1" s="81" t="s">
        <v>4</v>
      </c>
      <c r="F1" s="82"/>
      <c r="G1" s="82"/>
      <c r="H1" s="82"/>
      <c r="I1" s="82"/>
      <c r="J1" s="82"/>
      <c r="K1" s="82"/>
      <c r="L1" s="82"/>
      <c r="M1" s="83"/>
      <c r="N1" s="84" t="s">
        <v>33</v>
      </c>
    </row>
    <row r="2" spans="1:14" ht="48" customHeight="1" x14ac:dyDescent="0.15">
      <c r="A2" s="84" t="s">
        <v>34</v>
      </c>
      <c r="B2" s="77"/>
      <c r="C2" s="80"/>
      <c r="D2" s="77"/>
      <c r="E2" s="2" t="s">
        <v>6</v>
      </c>
      <c r="F2" s="3" t="s">
        <v>7</v>
      </c>
      <c r="G2" s="3" t="s">
        <v>8</v>
      </c>
      <c r="H2" s="3" t="s">
        <v>7</v>
      </c>
      <c r="I2" s="3" t="s">
        <v>7</v>
      </c>
      <c r="J2" s="3" t="s">
        <v>7</v>
      </c>
      <c r="K2" s="3" t="s">
        <v>8</v>
      </c>
      <c r="L2" s="3" t="s">
        <v>8</v>
      </c>
      <c r="M2" s="4" t="s">
        <v>7</v>
      </c>
      <c r="N2" s="77"/>
    </row>
    <row r="3" spans="1:14" ht="31" customHeight="1" x14ac:dyDescent="0.15">
      <c r="A3" s="78"/>
      <c r="B3" s="78"/>
      <c r="C3" s="80"/>
      <c r="D3" s="78"/>
      <c r="E3" s="5" t="s">
        <v>9</v>
      </c>
      <c r="F3" s="6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8" t="s">
        <v>17</v>
      </c>
      <c r="N3" s="78"/>
    </row>
    <row r="4" spans="1:14" ht="13" x14ac:dyDescent="0.15">
      <c r="A4" s="9"/>
      <c r="B4" s="10"/>
      <c r="C4" s="11"/>
      <c r="D4" s="12"/>
      <c r="E4" s="13"/>
      <c r="F4" s="14"/>
      <c r="G4" s="15"/>
      <c r="H4" s="15"/>
      <c r="I4" s="15"/>
      <c r="J4" s="15"/>
      <c r="K4" s="15"/>
      <c r="L4" s="15"/>
      <c r="M4" s="16"/>
      <c r="N4" s="15"/>
    </row>
    <row r="5" spans="1:14" x14ac:dyDescent="0.2">
      <c r="A5" s="17"/>
      <c r="B5" s="18"/>
      <c r="C5" s="19"/>
      <c r="D5" s="20"/>
      <c r="E5" s="21"/>
      <c r="F5" s="22"/>
      <c r="G5" s="23"/>
      <c r="H5" s="23"/>
      <c r="I5" s="23"/>
      <c r="J5" s="23"/>
      <c r="K5" s="23"/>
      <c r="L5" s="23"/>
      <c r="M5" s="24"/>
      <c r="N5" s="23"/>
    </row>
    <row r="6" spans="1:14" x14ac:dyDescent="0.2">
      <c r="A6" s="25"/>
      <c r="B6" s="26"/>
      <c r="C6" s="27"/>
      <c r="D6" s="12"/>
      <c r="E6" s="13"/>
      <c r="F6" s="14"/>
      <c r="G6" s="15"/>
      <c r="H6" s="15"/>
      <c r="I6" s="15"/>
      <c r="J6" s="15"/>
      <c r="K6" s="15"/>
      <c r="L6" s="15"/>
      <c r="M6" s="16"/>
      <c r="N6" s="15"/>
    </row>
    <row r="7" spans="1:14" x14ac:dyDescent="0.2">
      <c r="A7" s="17"/>
      <c r="B7" s="18"/>
      <c r="C7" s="19"/>
      <c r="D7" s="20"/>
      <c r="E7" s="21"/>
      <c r="F7" s="22"/>
      <c r="G7" s="23"/>
      <c r="H7" s="23"/>
      <c r="I7" s="23"/>
      <c r="J7" s="23"/>
      <c r="K7" s="23"/>
      <c r="L7" s="23"/>
      <c r="M7" s="24"/>
      <c r="N7" s="23"/>
    </row>
    <row r="8" spans="1:14" x14ac:dyDescent="0.2">
      <c r="A8" s="25"/>
      <c r="B8" s="26"/>
      <c r="C8" s="27"/>
      <c r="D8" s="12"/>
      <c r="E8" s="13"/>
      <c r="F8" s="14"/>
      <c r="G8" s="15"/>
      <c r="H8" s="15"/>
      <c r="I8" s="15"/>
      <c r="J8" s="15"/>
      <c r="K8" s="15"/>
      <c r="L8" s="15"/>
      <c r="M8" s="16"/>
      <c r="N8" s="15"/>
    </row>
    <row r="9" spans="1:14" x14ac:dyDescent="0.2">
      <c r="A9" s="17"/>
      <c r="B9" s="18"/>
      <c r="C9" s="19"/>
      <c r="D9" s="20"/>
      <c r="E9" s="21"/>
      <c r="F9" s="22"/>
      <c r="G9" s="23"/>
      <c r="H9" s="23"/>
      <c r="I9" s="23"/>
      <c r="J9" s="23"/>
      <c r="K9" s="23"/>
      <c r="L9" s="23"/>
      <c r="M9" s="24"/>
      <c r="N9" s="23"/>
    </row>
    <row r="10" spans="1:14" x14ac:dyDescent="0.2">
      <c r="A10" s="25"/>
      <c r="B10" s="26"/>
      <c r="C10" s="27"/>
      <c r="D10" s="12"/>
      <c r="E10" s="13"/>
      <c r="F10" s="14"/>
      <c r="G10" s="15"/>
      <c r="H10" s="15"/>
      <c r="I10" s="15"/>
      <c r="J10" s="15"/>
      <c r="K10" s="15"/>
      <c r="L10" s="15"/>
      <c r="M10" s="16"/>
      <c r="N10" s="15"/>
    </row>
    <row r="11" spans="1:14" x14ac:dyDescent="0.2">
      <c r="A11" s="28" t="s">
        <v>18</v>
      </c>
      <c r="B11" s="29"/>
      <c r="C11" s="30"/>
      <c r="D11" s="31"/>
      <c r="E11" s="32">
        <v>5</v>
      </c>
      <c r="F11" s="33">
        <v>5</v>
      </c>
      <c r="G11" s="34">
        <v>3</v>
      </c>
      <c r="H11" s="34">
        <v>5</v>
      </c>
      <c r="I11" s="34">
        <v>5</v>
      </c>
      <c r="J11" s="34">
        <v>5</v>
      </c>
      <c r="K11" s="34">
        <v>3</v>
      </c>
      <c r="L11" s="34">
        <v>1</v>
      </c>
      <c r="M11" s="35">
        <v>5</v>
      </c>
      <c r="N11" s="34"/>
    </row>
    <row r="12" spans="1:14" x14ac:dyDescent="0.2">
      <c r="A12" s="36" t="s">
        <v>19</v>
      </c>
      <c r="B12" s="37" t="e">
        <f t="shared" ref="B12:M12" si="0">AVERAGE(B4:B10)</f>
        <v>#DIV/0!</v>
      </c>
      <c r="C12" s="38" t="e">
        <f t="shared" si="0"/>
        <v>#DIV/0!</v>
      </c>
      <c r="D12" s="39" t="e">
        <f t="shared" si="0"/>
        <v>#DIV/0!</v>
      </c>
      <c r="E12" s="40" t="e">
        <f t="shared" si="0"/>
        <v>#DIV/0!</v>
      </c>
      <c r="F12" s="41" t="e">
        <f t="shared" si="0"/>
        <v>#DIV/0!</v>
      </c>
      <c r="G12" s="41" t="e">
        <f t="shared" si="0"/>
        <v>#DIV/0!</v>
      </c>
      <c r="H12" s="41" t="e">
        <f t="shared" si="0"/>
        <v>#DIV/0!</v>
      </c>
      <c r="I12" s="41" t="e">
        <f t="shared" si="0"/>
        <v>#DIV/0!</v>
      </c>
      <c r="J12" s="41" t="e">
        <f t="shared" si="0"/>
        <v>#DIV/0!</v>
      </c>
      <c r="K12" s="41" t="e">
        <f t="shared" si="0"/>
        <v>#DIV/0!</v>
      </c>
      <c r="L12" s="41" t="e">
        <f t="shared" si="0"/>
        <v>#DIV/0!</v>
      </c>
      <c r="M12" s="42" t="e">
        <f t="shared" si="0"/>
        <v>#DIV/0!</v>
      </c>
      <c r="N12" s="43"/>
    </row>
    <row r="13" spans="1:14" x14ac:dyDescent="0.2">
      <c r="A13" s="44"/>
      <c r="B13" s="45"/>
      <c r="C13" s="46"/>
      <c r="D13" s="20"/>
      <c r="E13" s="21"/>
      <c r="F13" s="22"/>
      <c r="G13" s="23"/>
      <c r="H13" s="23"/>
      <c r="I13" s="23"/>
      <c r="J13" s="23"/>
      <c r="K13" s="23"/>
      <c r="L13" s="23"/>
      <c r="M13" s="24"/>
      <c r="N13" s="23"/>
    </row>
    <row r="14" spans="1:14" x14ac:dyDescent="0.2">
      <c r="A14" s="25"/>
      <c r="B14" s="26"/>
      <c r="C14" s="27"/>
      <c r="D14" s="12"/>
      <c r="E14" s="13"/>
      <c r="F14" s="14"/>
      <c r="G14" s="15"/>
      <c r="H14" s="15"/>
      <c r="I14" s="15"/>
      <c r="J14" s="15"/>
      <c r="K14" s="15"/>
      <c r="L14" s="15"/>
      <c r="M14" s="16"/>
      <c r="N14" s="15"/>
    </row>
    <row r="15" spans="1:14" x14ac:dyDescent="0.2">
      <c r="A15" s="17"/>
      <c r="B15" s="18"/>
      <c r="C15" s="19"/>
      <c r="D15" s="20"/>
      <c r="E15" s="21"/>
      <c r="F15" s="22"/>
      <c r="G15" s="23"/>
      <c r="H15" s="23"/>
      <c r="I15" s="23"/>
      <c r="J15" s="23"/>
      <c r="K15" s="23"/>
      <c r="L15" s="23"/>
      <c r="M15" s="24"/>
      <c r="N15" s="23"/>
    </row>
    <row r="16" spans="1:14" x14ac:dyDescent="0.2">
      <c r="A16" s="25"/>
      <c r="B16" s="26"/>
      <c r="C16" s="27"/>
      <c r="D16" s="12"/>
      <c r="E16" s="13"/>
      <c r="F16" s="14"/>
      <c r="G16" s="15"/>
      <c r="H16" s="15"/>
      <c r="I16" s="15"/>
      <c r="J16" s="15"/>
      <c r="K16" s="15"/>
      <c r="L16" s="15"/>
      <c r="M16" s="16"/>
      <c r="N16" s="15"/>
    </row>
    <row r="17" spans="1:14" x14ac:dyDescent="0.2">
      <c r="A17" s="17"/>
      <c r="B17" s="18"/>
      <c r="C17" s="19"/>
      <c r="D17" s="20"/>
      <c r="E17" s="21"/>
      <c r="F17" s="22"/>
      <c r="G17" s="23"/>
      <c r="H17" s="23"/>
      <c r="I17" s="23"/>
      <c r="J17" s="23"/>
      <c r="K17" s="23"/>
      <c r="L17" s="23"/>
      <c r="M17" s="24"/>
      <c r="N17" s="23"/>
    </row>
    <row r="18" spans="1:14" x14ac:dyDescent="0.2">
      <c r="A18" s="25"/>
      <c r="B18" s="26"/>
      <c r="C18" s="27"/>
      <c r="D18" s="12"/>
      <c r="E18" s="13"/>
      <c r="F18" s="14"/>
      <c r="G18" s="15"/>
      <c r="H18" s="15"/>
      <c r="I18" s="15"/>
      <c r="J18" s="15"/>
      <c r="K18" s="15"/>
      <c r="L18" s="15"/>
      <c r="M18" s="16"/>
      <c r="N18" s="15"/>
    </row>
    <row r="19" spans="1:14" x14ac:dyDescent="0.2">
      <c r="A19" s="17"/>
      <c r="B19" s="18"/>
      <c r="C19" s="19"/>
      <c r="D19" s="20"/>
      <c r="E19" s="21"/>
      <c r="F19" s="22"/>
      <c r="G19" s="23"/>
      <c r="H19" s="23"/>
      <c r="I19" s="23"/>
      <c r="J19" s="23"/>
      <c r="K19" s="23"/>
      <c r="L19" s="23"/>
      <c r="M19" s="24"/>
      <c r="N19" s="23"/>
    </row>
    <row r="20" spans="1:14" x14ac:dyDescent="0.2">
      <c r="A20" s="28" t="s">
        <v>20</v>
      </c>
      <c r="B20" s="29"/>
      <c r="C20" s="30"/>
      <c r="D20" s="31"/>
      <c r="E20" s="32">
        <v>5</v>
      </c>
      <c r="F20" s="33">
        <v>5</v>
      </c>
      <c r="G20" s="34">
        <v>3</v>
      </c>
      <c r="H20" s="34">
        <v>5</v>
      </c>
      <c r="I20" s="34">
        <v>5</v>
      </c>
      <c r="J20" s="34">
        <v>5</v>
      </c>
      <c r="K20" s="34">
        <v>3</v>
      </c>
      <c r="L20" s="34">
        <v>1</v>
      </c>
      <c r="M20" s="35">
        <v>5</v>
      </c>
      <c r="N20" s="34"/>
    </row>
    <row r="21" spans="1:14" x14ac:dyDescent="0.2">
      <c r="A21" s="36" t="s">
        <v>19</v>
      </c>
      <c r="B21" s="37" t="e">
        <f t="shared" ref="B21:M21" si="1">AVERAGE(B13:B19)</f>
        <v>#DIV/0!</v>
      </c>
      <c r="C21" s="38" t="e">
        <f t="shared" si="1"/>
        <v>#DIV/0!</v>
      </c>
      <c r="D21" s="39" t="e">
        <f t="shared" si="1"/>
        <v>#DIV/0!</v>
      </c>
      <c r="E21" s="40" t="e">
        <f t="shared" si="1"/>
        <v>#DIV/0!</v>
      </c>
      <c r="F21" s="41" t="e">
        <f t="shared" si="1"/>
        <v>#DIV/0!</v>
      </c>
      <c r="G21" s="41" t="e">
        <f t="shared" si="1"/>
        <v>#DIV/0!</v>
      </c>
      <c r="H21" s="41" t="e">
        <f t="shared" si="1"/>
        <v>#DIV/0!</v>
      </c>
      <c r="I21" s="41" t="e">
        <f t="shared" si="1"/>
        <v>#DIV/0!</v>
      </c>
      <c r="J21" s="41" t="e">
        <f t="shared" si="1"/>
        <v>#DIV/0!</v>
      </c>
      <c r="K21" s="41" t="e">
        <f t="shared" si="1"/>
        <v>#DIV/0!</v>
      </c>
      <c r="L21" s="41" t="e">
        <f t="shared" si="1"/>
        <v>#DIV/0!</v>
      </c>
      <c r="M21" s="42" t="e">
        <f t="shared" si="1"/>
        <v>#DIV/0!</v>
      </c>
      <c r="N21" s="43"/>
    </row>
    <row r="22" spans="1:14" x14ac:dyDescent="0.2">
      <c r="A22" s="9"/>
      <c r="B22" s="10"/>
      <c r="C22" s="11"/>
      <c r="D22" s="12"/>
      <c r="E22" s="13"/>
      <c r="F22" s="14"/>
      <c r="G22" s="15"/>
      <c r="H22" s="15"/>
      <c r="I22" s="15"/>
      <c r="J22" s="15"/>
      <c r="K22" s="15"/>
      <c r="L22" s="15"/>
      <c r="M22" s="16"/>
      <c r="N22" s="15"/>
    </row>
    <row r="23" spans="1:14" x14ac:dyDescent="0.2">
      <c r="A23" s="17"/>
      <c r="B23" s="18"/>
      <c r="C23" s="19"/>
      <c r="D23" s="20"/>
      <c r="E23" s="21"/>
      <c r="F23" s="22"/>
      <c r="G23" s="23"/>
      <c r="H23" s="23"/>
      <c r="I23" s="23"/>
      <c r="J23" s="23"/>
      <c r="K23" s="23"/>
      <c r="L23" s="23"/>
      <c r="M23" s="24"/>
      <c r="N23" s="23"/>
    </row>
    <row r="24" spans="1:14" x14ac:dyDescent="0.2">
      <c r="A24" s="25"/>
      <c r="B24" s="26"/>
      <c r="C24" s="27"/>
      <c r="D24" s="12"/>
      <c r="E24" s="13"/>
      <c r="F24" s="14"/>
      <c r="G24" s="15"/>
      <c r="H24" s="15"/>
      <c r="I24" s="15"/>
      <c r="J24" s="15"/>
      <c r="K24" s="15"/>
      <c r="L24" s="15"/>
      <c r="M24" s="16"/>
      <c r="N24" s="15"/>
    </row>
    <row r="25" spans="1:14" x14ac:dyDescent="0.2">
      <c r="A25" s="17"/>
      <c r="B25" s="18"/>
      <c r="C25" s="19"/>
      <c r="D25" s="20"/>
      <c r="E25" s="21"/>
      <c r="F25" s="22"/>
      <c r="G25" s="23"/>
      <c r="H25" s="23"/>
      <c r="I25" s="23"/>
      <c r="J25" s="23"/>
      <c r="K25" s="23"/>
      <c r="L25" s="23"/>
      <c r="M25" s="24"/>
      <c r="N25" s="23"/>
    </row>
    <row r="26" spans="1:14" x14ac:dyDescent="0.2">
      <c r="A26" s="25"/>
      <c r="B26" s="26"/>
      <c r="C26" s="27"/>
      <c r="D26" s="12"/>
      <c r="E26" s="13"/>
      <c r="F26" s="14"/>
      <c r="G26" s="15"/>
      <c r="H26" s="15"/>
      <c r="I26" s="15"/>
      <c r="J26" s="15"/>
      <c r="K26" s="15"/>
      <c r="L26" s="15"/>
      <c r="M26" s="16"/>
      <c r="N26" s="15"/>
    </row>
    <row r="27" spans="1:14" x14ac:dyDescent="0.2">
      <c r="A27" s="17"/>
      <c r="B27" s="18"/>
      <c r="C27" s="19"/>
      <c r="D27" s="20"/>
      <c r="E27" s="21"/>
      <c r="F27" s="22"/>
      <c r="G27" s="23"/>
      <c r="H27" s="23"/>
      <c r="I27" s="23"/>
      <c r="J27" s="23"/>
      <c r="K27" s="23"/>
      <c r="L27" s="23"/>
      <c r="M27" s="24"/>
      <c r="N27" s="23"/>
    </row>
    <row r="28" spans="1:14" x14ac:dyDescent="0.2">
      <c r="A28" s="25"/>
      <c r="B28" s="26"/>
      <c r="C28" s="27"/>
      <c r="D28" s="12"/>
      <c r="E28" s="13"/>
      <c r="F28" s="14"/>
      <c r="G28" s="15"/>
      <c r="H28" s="15"/>
      <c r="I28" s="15"/>
      <c r="J28" s="15"/>
      <c r="K28" s="15"/>
      <c r="L28" s="15"/>
      <c r="M28" s="16"/>
      <c r="N28" s="15"/>
    </row>
    <row r="29" spans="1:14" x14ac:dyDescent="0.2">
      <c r="A29" s="28" t="s">
        <v>21</v>
      </c>
      <c r="B29" s="29"/>
      <c r="C29" s="30"/>
      <c r="D29" s="31"/>
      <c r="E29" s="32">
        <v>5</v>
      </c>
      <c r="F29" s="33">
        <v>5</v>
      </c>
      <c r="G29" s="34">
        <v>3</v>
      </c>
      <c r="H29" s="34">
        <v>5</v>
      </c>
      <c r="I29" s="34">
        <v>5</v>
      </c>
      <c r="J29" s="34">
        <v>5</v>
      </c>
      <c r="K29" s="34">
        <v>3</v>
      </c>
      <c r="L29" s="34">
        <v>1</v>
      </c>
      <c r="M29" s="35">
        <v>5</v>
      </c>
      <c r="N29" s="34"/>
    </row>
    <row r="30" spans="1:14" x14ac:dyDescent="0.2">
      <c r="A30" s="36" t="s">
        <v>19</v>
      </c>
      <c r="B30" s="37" t="e">
        <f t="shared" ref="B30:M30" si="2">AVERAGE(B22:B28)</f>
        <v>#DIV/0!</v>
      </c>
      <c r="C30" s="38" t="e">
        <f t="shared" si="2"/>
        <v>#DIV/0!</v>
      </c>
      <c r="D30" s="39" t="e">
        <f t="shared" si="2"/>
        <v>#DIV/0!</v>
      </c>
      <c r="E30" s="40" t="e">
        <f t="shared" si="2"/>
        <v>#DIV/0!</v>
      </c>
      <c r="F30" s="41" t="e">
        <f t="shared" si="2"/>
        <v>#DIV/0!</v>
      </c>
      <c r="G30" s="41" t="e">
        <f t="shared" si="2"/>
        <v>#DIV/0!</v>
      </c>
      <c r="H30" s="41" t="e">
        <f t="shared" si="2"/>
        <v>#DIV/0!</v>
      </c>
      <c r="I30" s="41" t="e">
        <f t="shared" si="2"/>
        <v>#DIV/0!</v>
      </c>
      <c r="J30" s="41" t="e">
        <f t="shared" si="2"/>
        <v>#DIV/0!</v>
      </c>
      <c r="K30" s="41" t="e">
        <f t="shared" si="2"/>
        <v>#DIV/0!</v>
      </c>
      <c r="L30" s="41" t="e">
        <f t="shared" si="2"/>
        <v>#DIV/0!</v>
      </c>
      <c r="M30" s="42" t="e">
        <f t="shared" si="2"/>
        <v>#DIV/0!</v>
      </c>
      <c r="N30" s="43"/>
    </row>
    <row r="31" spans="1:14" x14ac:dyDescent="0.2">
      <c r="A31" s="44"/>
      <c r="B31" s="45"/>
      <c r="C31" s="46"/>
      <c r="D31" s="20"/>
      <c r="E31" s="21"/>
      <c r="F31" s="22"/>
      <c r="G31" s="23"/>
      <c r="H31" s="23"/>
      <c r="I31" s="23"/>
      <c r="J31" s="23"/>
      <c r="K31" s="23"/>
      <c r="L31" s="23"/>
      <c r="M31" s="24"/>
      <c r="N31" s="23"/>
    </row>
    <row r="32" spans="1:14" x14ac:dyDescent="0.2">
      <c r="A32" s="25"/>
      <c r="B32" s="26"/>
      <c r="C32" s="27"/>
      <c r="D32" s="12"/>
      <c r="E32" s="13"/>
      <c r="F32" s="14"/>
      <c r="G32" s="15"/>
      <c r="H32" s="15"/>
      <c r="I32" s="15"/>
      <c r="J32" s="15"/>
      <c r="K32" s="15"/>
      <c r="L32" s="15"/>
      <c r="M32" s="16"/>
      <c r="N32" s="15"/>
    </row>
    <row r="33" spans="1:14" x14ac:dyDescent="0.2">
      <c r="A33" s="17"/>
      <c r="B33" s="18"/>
      <c r="C33" s="19"/>
      <c r="D33" s="20"/>
      <c r="E33" s="21"/>
      <c r="F33" s="22"/>
      <c r="G33" s="23"/>
      <c r="H33" s="23"/>
      <c r="I33" s="23"/>
      <c r="J33" s="23"/>
      <c r="K33" s="23"/>
      <c r="L33" s="23"/>
      <c r="M33" s="24"/>
      <c r="N33" s="23"/>
    </row>
    <row r="34" spans="1:14" x14ac:dyDescent="0.2">
      <c r="A34" s="25"/>
      <c r="B34" s="26"/>
      <c r="C34" s="27"/>
      <c r="D34" s="12"/>
      <c r="E34" s="13"/>
      <c r="F34" s="14"/>
      <c r="G34" s="15"/>
      <c r="H34" s="15"/>
      <c r="I34" s="15"/>
      <c r="J34" s="15"/>
      <c r="K34" s="15"/>
      <c r="L34" s="15"/>
      <c r="M34" s="16"/>
      <c r="N34" s="15"/>
    </row>
    <row r="35" spans="1:14" x14ac:dyDescent="0.2">
      <c r="A35" s="17"/>
      <c r="B35" s="18"/>
      <c r="C35" s="19"/>
      <c r="D35" s="20"/>
      <c r="E35" s="21"/>
      <c r="F35" s="22"/>
      <c r="G35" s="23"/>
      <c r="H35" s="23"/>
      <c r="I35" s="23"/>
      <c r="J35" s="23"/>
      <c r="K35" s="23"/>
      <c r="L35" s="23"/>
      <c r="M35" s="24"/>
      <c r="N35" s="23"/>
    </row>
    <row r="36" spans="1:14" x14ac:dyDescent="0.2">
      <c r="A36" s="25"/>
      <c r="B36" s="26"/>
      <c r="C36" s="27"/>
      <c r="D36" s="12"/>
      <c r="E36" s="13"/>
      <c r="F36" s="14"/>
      <c r="G36" s="15"/>
      <c r="H36" s="15"/>
      <c r="I36" s="15"/>
      <c r="J36" s="15"/>
      <c r="K36" s="15"/>
      <c r="L36" s="15"/>
      <c r="M36" s="16"/>
      <c r="N36" s="15"/>
    </row>
    <row r="37" spans="1:14" x14ac:dyDescent="0.2">
      <c r="A37" s="17"/>
      <c r="B37" s="18"/>
      <c r="C37" s="19"/>
      <c r="D37" s="20"/>
      <c r="E37" s="21"/>
      <c r="F37" s="22"/>
      <c r="G37" s="23"/>
      <c r="H37" s="23"/>
      <c r="I37" s="23"/>
      <c r="J37" s="23"/>
      <c r="K37" s="23"/>
      <c r="L37" s="23"/>
      <c r="M37" s="24"/>
      <c r="N37" s="23"/>
    </row>
    <row r="38" spans="1:14" x14ac:dyDescent="0.2">
      <c r="A38" s="28" t="s">
        <v>22</v>
      </c>
      <c r="B38" s="29"/>
      <c r="C38" s="30"/>
      <c r="D38" s="31"/>
      <c r="E38" s="32">
        <v>5</v>
      </c>
      <c r="F38" s="33">
        <v>5</v>
      </c>
      <c r="G38" s="34">
        <v>3</v>
      </c>
      <c r="H38" s="34">
        <v>5</v>
      </c>
      <c r="I38" s="34">
        <v>5</v>
      </c>
      <c r="J38" s="34">
        <v>5</v>
      </c>
      <c r="K38" s="34">
        <v>3</v>
      </c>
      <c r="L38" s="34">
        <v>1</v>
      </c>
      <c r="M38" s="35">
        <v>5</v>
      </c>
      <c r="N38" s="34"/>
    </row>
    <row r="39" spans="1:14" x14ac:dyDescent="0.2">
      <c r="A39" s="36" t="s">
        <v>19</v>
      </c>
      <c r="B39" s="37" t="e">
        <f t="shared" ref="B39:M39" si="3">AVERAGE(B31:B37)</f>
        <v>#DIV/0!</v>
      </c>
      <c r="C39" s="38" t="e">
        <f t="shared" si="3"/>
        <v>#DIV/0!</v>
      </c>
      <c r="D39" s="39" t="e">
        <f t="shared" si="3"/>
        <v>#DIV/0!</v>
      </c>
      <c r="E39" s="40" t="e">
        <f t="shared" si="3"/>
        <v>#DIV/0!</v>
      </c>
      <c r="F39" s="41" t="e">
        <f t="shared" si="3"/>
        <v>#DIV/0!</v>
      </c>
      <c r="G39" s="41" t="e">
        <f t="shared" si="3"/>
        <v>#DIV/0!</v>
      </c>
      <c r="H39" s="41" t="e">
        <f t="shared" si="3"/>
        <v>#DIV/0!</v>
      </c>
      <c r="I39" s="41" t="e">
        <f t="shared" si="3"/>
        <v>#DIV/0!</v>
      </c>
      <c r="J39" s="41" t="e">
        <f t="shared" si="3"/>
        <v>#DIV/0!</v>
      </c>
      <c r="K39" s="41" t="e">
        <f t="shared" si="3"/>
        <v>#DIV/0!</v>
      </c>
      <c r="L39" s="41" t="e">
        <f t="shared" si="3"/>
        <v>#DIV/0!</v>
      </c>
      <c r="M39" s="42" t="e">
        <f t="shared" si="3"/>
        <v>#DIV/0!</v>
      </c>
      <c r="N39" s="43"/>
    </row>
    <row r="40" spans="1:14" x14ac:dyDescent="0.2">
      <c r="A40" s="9"/>
      <c r="B40" s="10"/>
      <c r="C40" s="11"/>
      <c r="D40" s="12"/>
      <c r="E40" s="13"/>
      <c r="F40" s="14"/>
      <c r="G40" s="15"/>
      <c r="H40" s="15"/>
      <c r="I40" s="15"/>
      <c r="J40" s="15"/>
      <c r="K40" s="15"/>
      <c r="L40" s="15"/>
      <c r="M40" s="16"/>
      <c r="N40" s="15"/>
    </row>
    <row r="41" spans="1:14" x14ac:dyDescent="0.2">
      <c r="A41" s="17"/>
      <c r="B41" s="18"/>
      <c r="C41" s="19"/>
      <c r="D41" s="20"/>
      <c r="E41" s="21"/>
      <c r="F41" s="22"/>
      <c r="G41" s="23"/>
      <c r="H41" s="23"/>
      <c r="I41" s="23"/>
      <c r="J41" s="23"/>
      <c r="K41" s="23"/>
      <c r="L41" s="23"/>
      <c r="M41" s="24"/>
      <c r="N41" s="23"/>
    </row>
    <row r="42" spans="1:14" x14ac:dyDescent="0.2">
      <c r="A42" s="25"/>
      <c r="B42" s="26"/>
      <c r="C42" s="27"/>
      <c r="D42" s="12"/>
      <c r="E42" s="13"/>
      <c r="F42" s="14"/>
      <c r="G42" s="15"/>
      <c r="H42" s="15"/>
      <c r="I42" s="15"/>
      <c r="J42" s="15"/>
      <c r="K42" s="15"/>
      <c r="L42" s="15"/>
      <c r="M42" s="16"/>
      <c r="N42" s="15"/>
    </row>
    <row r="43" spans="1:14" x14ac:dyDescent="0.2">
      <c r="A43" s="17"/>
      <c r="B43" s="18"/>
      <c r="C43" s="19"/>
      <c r="D43" s="20"/>
      <c r="E43" s="21"/>
      <c r="F43" s="22"/>
      <c r="G43" s="23"/>
      <c r="H43" s="23"/>
      <c r="I43" s="23"/>
      <c r="J43" s="23"/>
      <c r="K43" s="23"/>
      <c r="L43" s="23"/>
      <c r="M43" s="24"/>
      <c r="N43" s="23"/>
    </row>
    <row r="44" spans="1:14" x14ac:dyDescent="0.2">
      <c r="A44" s="25"/>
      <c r="B44" s="26"/>
      <c r="C44" s="27"/>
      <c r="D44" s="12"/>
      <c r="E44" s="13"/>
      <c r="F44" s="14"/>
      <c r="G44" s="15"/>
      <c r="H44" s="15"/>
      <c r="I44" s="15"/>
      <c r="J44" s="15"/>
      <c r="K44" s="15"/>
      <c r="L44" s="15"/>
      <c r="M44" s="16"/>
      <c r="N44" s="15"/>
    </row>
    <row r="45" spans="1:14" x14ac:dyDescent="0.2">
      <c r="A45" s="17"/>
      <c r="B45" s="18"/>
      <c r="C45" s="19"/>
      <c r="D45" s="20"/>
      <c r="E45" s="21"/>
      <c r="F45" s="22"/>
      <c r="G45" s="23"/>
      <c r="H45" s="23"/>
      <c r="I45" s="23"/>
      <c r="J45" s="23"/>
      <c r="K45" s="23"/>
      <c r="L45" s="23"/>
      <c r="M45" s="24"/>
      <c r="N45" s="23"/>
    </row>
    <row r="46" spans="1:14" x14ac:dyDescent="0.2">
      <c r="A46" s="25"/>
      <c r="B46" s="26"/>
      <c r="C46" s="27"/>
      <c r="D46" s="12"/>
      <c r="E46" s="13"/>
      <c r="F46" s="14"/>
      <c r="G46" s="15"/>
      <c r="H46" s="15"/>
      <c r="I46" s="15"/>
      <c r="J46" s="15"/>
      <c r="K46" s="15"/>
      <c r="L46" s="15"/>
      <c r="M46" s="16"/>
      <c r="N46" s="15"/>
    </row>
    <row r="47" spans="1:14" x14ac:dyDescent="0.2">
      <c r="A47" s="28" t="s">
        <v>23</v>
      </c>
      <c r="B47" s="29"/>
      <c r="C47" s="30"/>
      <c r="D47" s="31"/>
      <c r="E47" s="32">
        <v>5</v>
      </c>
      <c r="F47" s="33">
        <v>5</v>
      </c>
      <c r="G47" s="34">
        <v>3</v>
      </c>
      <c r="H47" s="34">
        <v>5</v>
      </c>
      <c r="I47" s="34">
        <v>5</v>
      </c>
      <c r="J47" s="34">
        <v>5</v>
      </c>
      <c r="K47" s="34">
        <v>3</v>
      </c>
      <c r="L47" s="34">
        <v>1</v>
      </c>
      <c r="M47" s="35">
        <v>5</v>
      </c>
      <c r="N47" s="34"/>
    </row>
    <row r="48" spans="1:14" x14ac:dyDescent="0.2">
      <c r="A48" s="36" t="s">
        <v>19</v>
      </c>
      <c r="B48" s="37" t="e">
        <f t="shared" ref="B48:M48" si="4">AVERAGE(B40:B46)</f>
        <v>#DIV/0!</v>
      </c>
      <c r="C48" s="38" t="e">
        <f t="shared" si="4"/>
        <v>#DIV/0!</v>
      </c>
      <c r="D48" s="39" t="e">
        <f t="shared" si="4"/>
        <v>#DIV/0!</v>
      </c>
      <c r="E48" s="40" t="e">
        <f t="shared" si="4"/>
        <v>#DIV/0!</v>
      </c>
      <c r="F48" s="41" t="e">
        <f t="shared" si="4"/>
        <v>#DIV/0!</v>
      </c>
      <c r="G48" s="41" t="e">
        <f t="shared" si="4"/>
        <v>#DIV/0!</v>
      </c>
      <c r="H48" s="41" t="e">
        <f t="shared" si="4"/>
        <v>#DIV/0!</v>
      </c>
      <c r="I48" s="41" t="e">
        <f t="shared" si="4"/>
        <v>#DIV/0!</v>
      </c>
      <c r="J48" s="41" t="e">
        <f t="shared" si="4"/>
        <v>#DIV/0!</v>
      </c>
      <c r="K48" s="41" t="e">
        <f t="shared" si="4"/>
        <v>#DIV/0!</v>
      </c>
      <c r="L48" s="41" t="e">
        <f t="shared" si="4"/>
        <v>#DIV/0!</v>
      </c>
      <c r="M48" s="42" t="e">
        <f t="shared" si="4"/>
        <v>#DIV/0!</v>
      </c>
      <c r="N48" s="43"/>
    </row>
    <row r="49" spans="1:14" x14ac:dyDescent="0.2">
      <c r="A49" s="44"/>
      <c r="B49" s="45"/>
      <c r="C49" s="46"/>
      <c r="D49" s="20"/>
      <c r="E49" s="21"/>
      <c r="F49" s="22"/>
      <c r="G49" s="23"/>
      <c r="H49" s="23"/>
      <c r="I49" s="23"/>
      <c r="J49" s="23"/>
      <c r="K49" s="23"/>
      <c r="L49" s="23"/>
      <c r="M49" s="24"/>
      <c r="N49" s="23"/>
    </row>
    <row r="50" spans="1:14" x14ac:dyDescent="0.2">
      <c r="A50" s="25"/>
      <c r="B50" s="26"/>
      <c r="C50" s="27"/>
      <c r="D50" s="12"/>
      <c r="E50" s="13"/>
      <c r="F50" s="14"/>
      <c r="G50" s="15"/>
      <c r="H50" s="15"/>
      <c r="I50" s="15"/>
      <c r="J50" s="15"/>
      <c r="K50" s="15"/>
      <c r="L50" s="15"/>
      <c r="M50" s="16"/>
      <c r="N50" s="15"/>
    </row>
    <row r="51" spans="1:14" x14ac:dyDescent="0.2">
      <c r="A51" s="17"/>
      <c r="B51" s="18"/>
      <c r="C51" s="19"/>
      <c r="D51" s="20"/>
      <c r="E51" s="21"/>
      <c r="F51" s="22"/>
      <c r="G51" s="23"/>
      <c r="H51" s="23"/>
      <c r="I51" s="23"/>
      <c r="J51" s="23"/>
      <c r="K51" s="23"/>
      <c r="L51" s="23"/>
      <c r="M51" s="24"/>
      <c r="N51" s="23"/>
    </row>
    <row r="52" spans="1:14" ht="14" x14ac:dyDescent="0.2">
      <c r="A52" s="25"/>
      <c r="B52" s="26"/>
      <c r="C52" s="27"/>
      <c r="D52" s="12"/>
      <c r="E52" s="13"/>
      <c r="F52" s="14"/>
      <c r="G52" s="15"/>
      <c r="H52" s="15"/>
      <c r="I52" s="15"/>
      <c r="J52" s="15"/>
      <c r="K52" s="15"/>
      <c r="L52" s="15"/>
      <c r="M52" s="16"/>
      <c r="N52" s="15"/>
    </row>
    <row r="53" spans="1:14" ht="14" x14ac:dyDescent="0.2">
      <c r="A53" s="17"/>
      <c r="B53" s="18"/>
      <c r="C53" s="19"/>
      <c r="D53" s="20"/>
      <c r="E53" s="21"/>
      <c r="F53" s="22"/>
      <c r="G53" s="23"/>
      <c r="H53" s="23"/>
      <c r="I53" s="23"/>
      <c r="J53" s="23"/>
      <c r="K53" s="23"/>
      <c r="L53" s="23"/>
      <c r="M53" s="24"/>
      <c r="N53" s="23"/>
    </row>
    <row r="54" spans="1:14" ht="14" x14ac:dyDescent="0.2">
      <c r="A54" s="25"/>
      <c r="B54" s="26"/>
      <c r="C54" s="27"/>
      <c r="D54" s="12"/>
      <c r="E54" s="13"/>
      <c r="F54" s="14"/>
      <c r="G54" s="15"/>
      <c r="H54" s="15"/>
      <c r="I54" s="15"/>
      <c r="J54" s="15"/>
      <c r="K54" s="15"/>
      <c r="L54" s="15"/>
      <c r="M54" s="16"/>
      <c r="N54" s="15"/>
    </row>
    <row r="55" spans="1:14" ht="14" x14ac:dyDescent="0.2">
      <c r="A55" s="17"/>
      <c r="B55" s="18"/>
      <c r="C55" s="19"/>
      <c r="D55" s="20"/>
      <c r="E55" s="21"/>
      <c r="F55" s="22"/>
      <c r="G55" s="23"/>
      <c r="H55" s="23"/>
      <c r="I55" s="23"/>
      <c r="J55" s="23"/>
      <c r="K55" s="23"/>
      <c r="L55" s="23"/>
      <c r="M55" s="24"/>
      <c r="N55" s="23"/>
    </row>
    <row r="56" spans="1:14" ht="14" x14ac:dyDescent="0.2">
      <c r="A56" s="28" t="s">
        <v>24</v>
      </c>
      <c r="B56" s="29"/>
      <c r="C56" s="30"/>
      <c r="D56" s="31"/>
      <c r="E56" s="32">
        <v>5</v>
      </c>
      <c r="F56" s="33">
        <v>5</v>
      </c>
      <c r="G56" s="34">
        <v>3</v>
      </c>
      <c r="H56" s="34">
        <v>5</v>
      </c>
      <c r="I56" s="34">
        <v>5</v>
      </c>
      <c r="J56" s="34">
        <v>5</v>
      </c>
      <c r="K56" s="34">
        <v>3</v>
      </c>
      <c r="L56" s="34">
        <v>1</v>
      </c>
      <c r="M56" s="35">
        <v>5</v>
      </c>
      <c r="N56" s="34"/>
    </row>
    <row r="57" spans="1:14" ht="14" x14ac:dyDescent="0.2">
      <c r="A57" s="36" t="s">
        <v>19</v>
      </c>
      <c r="B57" s="37" t="e">
        <f t="shared" ref="B57:M57" si="5">AVERAGE(B49:B55)</f>
        <v>#DIV/0!</v>
      </c>
      <c r="C57" s="38" t="e">
        <f t="shared" si="5"/>
        <v>#DIV/0!</v>
      </c>
      <c r="D57" s="39" t="e">
        <f t="shared" si="5"/>
        <v>#DIV/0!</v>
      </c>
      <c r="E57" s="40" t="e">
        <f t="shared" si="5"/>
        <v>#DIV/0!</v>
      </c>
      <c r="F57" s="41" t="e">
        <f t="shared" si="5"/>
        <v>#DIV/0!</v>
      </c>
      <c r="G57" s="41" t="e">
        <f t="shared" si="5"/>
        <v>#DIV/0!</v>
      </c>
      <c r="H57" s="41" t="e">
        <f t="shared" si="5"/>
        <v>#DIV/0!</v>
      </c>
      <c r="I57" s="41" t="e">
        <f t="shared" si="5"/>
        <v>#DIV/0!</v>
      </c>
      <c r="J57" s="41" t="e">
        <f t="shared" si="5"/>
        <v>#DIV/0!</v>
      </c>
      <c r="K57" s="41" t="e">
        <f t="shared" si="5"/>
        <v>#DIV/0!</v>
      </c>
      <c r="L57" s="41" t="e">
        <f t="shared" si="5"/>
        <v>#DIV/0!</v>
      </c>
      <c r="M57" s="42" t="e">
        <f t="shared" si="5"/>
        <v>#DIV/0!</v>
      </c>
      <c r="N57" s="43"/>
    </row>
    <row r="58" spans="1:14" ht="14" x14ac:dyDescent="0.2">
      <c r="A58" s="9"/>
      <c r="B58" s="10"/>
      <c r="C58" s="11"/>
      <c r="D58" s="12"/>
      <c r="E58" s="13"/>
      <c r="F58" s="14"/>
      <c r="G58" s="15"/>
      <c r="H58" s="15"/>
      <c r="I58" s="15"/>
      <c r="J58" s="15"/>
      <c r="K58" s="15"/>
      <c r="L58" s="15"/>
      <c r="M58" s="16"/>
      <c r="N58" s="15"/>
    </row>
    <row r="59" spans="1:14" ht="14" x14ac:dyDescent="0.2">
      <c r="A59" s="17"/>
      <c r="B59" s="18"/>
      <c r="C59" s="19"/>
      <c r="D59" s="20"/>
      <c r="E59" s="21"/>
      <c r="F59" s="22"/>
      <c r="G59" s="23"/>
      <c r="H59" s="23"/>
      <c r="I59" s="23"/>
      <c r="J59" s="23"/>
      <c r="K59" s="23"/>
      <c r="L59" s="23"/>
      <c r="M59" s="24"/>
      <c r="N59" s="23"/>
    </row>
    <row r="60" spans="1:14" ht="14" x14ac:dyDescent="0.2">
      <c r="A60" s="25"/>
      <c r="B60" s="26"/>
      <c r="C60" s="27"/>
      <c r="D60" s="12"/>
      <c r="E60" s="13"/>
      <c r="F60" s="14"/>
      <c r="G60" s="15"/>
      <c r="H60" s="15"/>
      <c r="I60" s="15"/>
      <c r="J60" s="15"/>
      <c r="K60" s="15"/>
      <c r="L60" s="15"/>
      <c r="M60" s="16"/>
      <c r="N60" s="15"/>
    </row>
    <row r="61" spans="1:14" ht="14" x14ac:dyDescent="0.2">
      <c r="A61" s="17"/>
      <c r="B61" s="18"/>
      <c r="C61" s="19"/>
      <c r="D61" s="20"/>
      <c r="E61" s="21"/>
      <c r="F61" s="22"/>
      <c r="G61" s="23"/>
      <c r="H61" s="23"/>
      <c r="I61" s="23"/>
      <c r="J61" s="23"/>
      <c r="K61" s="23"/>
      <c r="L61" s="23"/>
      <c r="M61" s="24"/>
      <c r="N61" s="23"/>
    </row>
    <row r="62" spans="1:14" ht="14" x14ac:dyDescent="0.2">
      <c r="A62" s="25"/>
      <c r="B62" s="26"/>
      <c r="C62" s="27"/>
      <c r="D62" s="12"/>
      <c r="E62" s="13"/>
      <c r="F62" s="14"/>
      <c r="G62" s="15"/>
      <c r="H62" s="15"/>
      <c r="I62" s="15"/>
      <c r="J62" s="15"/>
      <c r="K62" s="15"/>
      <c r="L62" s="15"/>
      <c r="M62" s="16"/>
      <c r="N62" s="15"/>
    </row>
    <row r="63" spans="1:14" ht="14" x14ac:dyDescent="0.2">
      <c r="A63" s="17"/>
      <c r="B63" s="18"/>
      <c r="C63" s="19"/>
      <c r="D63" s="20"/>
      <c r="E63" s="21"/>
      <c r="F63" s="22"/>
      <c r="G63" s="23"/>
      <c r="H63" s="23"/>
      <c r="I63" s="23"/>
      <c r="J63" s="23"/>
      <c r="K63" s="23"/>
      <c r="L63" s="23"/>
      <c r="M63" s="24"/>
      <c r="N63" s="23"/>
    </row>
    <row r="64" spans="1:14" ht="14" x14ac:dyDescent="0.2">
      <c r="A64" s="25"/>
      <c r="B64" s="26"/>
      <c r="C64" s="27"/>
      <c r="D64" s="12"/>
      <c r="E64" s="13"/>
      <c r="F64" s="14"/>
      <c r="G64" s="15"/>
      <c r="H64" s="15"/>
      <c r="I64" s="15"/>
      <c r="J64" s="15"/>
      <c r="K64" s="15"/>
      <c r="L64" s="15"/>
      <c r="M64" s="16"/>
      <c r="N64" s="15"/>
    </row>
    <row r="65" spans="1:14" ht="14" x14ac:dyDescent="0.2">
      <c r="A65" s="28" t="s">
        <v>25</v>
      </c>
      <c r="B65" s="29"/>
      <c r="C65" s="30"/>
      <c r="D65" s="31"/>
      <c r="E65" s="32">
        <v>5</v>
      </c>
      <c r="F65" s="33">
        <v>5</v>
      </c>
      <c r="G65" s="34">
        <v>3</v>
      </c>
      <c r="H65" s="34">
        <v>5</v>
      </c>
      <c r="I65" s="34">
        <v>5</v>
      </c>
      <c r="J65" s="34">
        <v>5</v>
      </c>
      <c r="K65" s="34">
        <v>3</v>
      </c>
      <c r="L65" s="34">
        <v>1</v>
      </c>
      <c r="M65" s="35">
        <v>5</v>
      </c>
      <c r="N65" s="34"/>
    </row>
    <row r="66" spans="1:14" ht="14" x14ac:dyDescent="0.2">
      <c r="A66" s="36" t="s">
        <v>19</v>
      </c>
      <c r="B66" s="37" t="e">
        <f t="shared" ref="B66:M66" si="6">AVERAGE(B58:B64)</f>
        <v>#DIV/0!</v>
      </c>
      <c r="C66" s="38" t="e">
        <f t="shared" si="6"/>
        <v>#DIV/0!</v>
      </c>
      <c r="D66" s="39" t="e">
        <f t="shared" si="6"/>
        <v>#DIV/0!</v>
      </c>
      <c r="E66" s="40" t="e">
        <f t="shared" si="6"/>
        <v>#DIV/0!</v>
      </c>
      <c r="F66" s="41" t="e">
        <f t="shared" si="6"/>
        <v>#DIV/0!</v>
      </c>
      <c r="G66" s="41" t="e">
        <f t="shared" si="6"/>
        <v>#DIV/0!</v>
      </c>
      <c r="H66" s="41" t="e">
        <f t="shared" si="6"/>
        <v>#DIV/0!</v>
      </c>
      <c r="I66" s="41" t="e">
        <f t="shared" si="6"/>
        <v>#DIV/0!</v>
      </c>
      <c r="J66" s="41" t="e">
        <f t="shared" si="6"/>
        <v>#DIV/0!</v>
      </c>
      <c r="K66" s="41" t="e">
        <f t="shared" si="6"/>
        <v>#DIV/0!</v>
      </c>
      <c r="L66" s="41" t="e">
        <f t="shared" si="6"/>
        <v>#DIV/0!</v>
      </c>
      <c r="M66" s="42" t="e">
        <f t="shared" si="6"/>
        <v>#DIV/0!</v>
      </c>
      <c r="N66" s="43"/>
    </row>
    <row r="67" spans="1:14" ht="14" x14ac:dyDescent="0.2">
      <c r="A67" s="44"/>
      <c r="B67" s="45"/>
      <c r="C67" s="46"/>
      <c r="D67" s="20"/>
      <c r="E67" s="21"/>
      <c r="F67" s="22"/>
      <c r="G67" s="23"/>
      <c r="H67" s="23"/>
      <c r="I67" s="23"/>
      <c r="J67" s="23"/>
      <c r="K67" s="23"/>
      <c r="L67" s="23"/>
      <c r="M67" s="24"/>
      <c r="N67" s="23"/>
    </row>
    <row r="68" spans="1:14" ht="14" x14ac:dyDescent="0.2">
      <c r="A68" s="25"/>
      <c r="B68" s="26"/>
      <c r="C68" s="27"/>
      <c r="D68" s="12"/>
      <c r="E68" s="13"/>
      <c r="F68" s="14"/>
      <c r="G68" s="15"/>
      <c r="H68" s="15"/>
      <c r="I68" s="15"/>
      <c r="J68" s="15"/>
      <c r="K68" s="15"/>
      <c r="L68" s="15"/>
      <c r="M68" s="16"/>
      <c r="N68" s="15"/>
    </row>
    <row r="69" spans="1:14" ht="14" x14ac:dyDescent="0.2">
      <c r="A69" s="17"/>
      <c r="B69" s="18"/>
      <c r="C69" s="19"/>
      <c r="D69" s="20"/>
      <c r="E69" s="21"/>
      <c r="F69" s="22"/>
      <c r="G69" s="23"/>
      <c r="H69" s="23"/>
      <c r="I69" s="23"/>
      <c r="J69" s="23"/>
      <c r="K69" s="23"/>
      <c r="L69" s="23"/>
      <c r="M69" s="24"/>
      <c r="N69" s="23"/>
    </row>
    <row r="70" spans="1:14" ht="14" x14ac:dyDescent="0.2">
      <c r="A70" s="25"/>
      <c r="B70" s="26"/>
      <c r="C70" s="27"/>
      <c r="D70" s="12"/>
      <c r="E70" s="13"/>
      <c r="F70" s="14"/>
      <c r="G70" s="15"/>
      <c r="H70" s="15"/>
      <c r="I70" s="15"/>
      <c r="J70" s="15"/>
      <c r="K70" s="15"/>
      <c r="L70" s="15"/>
      <c r="M70" s="16"/>
      <c r="N70" s="15"/>
    </row>
    <row r="71" spans="1:14" ht="14" x14ac:dyDescent="0.2">
      <c r="A71" s="17"/>
      <c r="B71" s="18"/>
      <c r="C71" s="19"/>
      <c r="D71" s="20"/>
      <c r="E71" s="21"/>
      <c r="F71" s="22"/>
      <c r="G71" s="23"/>
      <c r="H71" s="23"/>
      <c r="I71" s="23"/>
      <c r="J71" s="23"/>
      <c r="K71" s="23"/>
      <c r="L71" s="23"/>
      <c r="M71" s="24"/>
      <c r="N71" s="23"/>
    </row>
    <row r="72" spans="1:14" ht="14" x14ac:dyDescent="0.2">
      <c r="A72" s="25"/>
      <c r="B72" s="26"/>
      <c r="C72" s="27"/>
      <c r="D72" s="12"/>
      <c r="E72" s="13"/>
      <c r="F72" s="14"/>
      <c r="G72" s="15"/>
      <c r="H72" s="15"/>
      <c r="I72" s="15"/>
      <c r="J72" s="15"/>
      <c r="K72" s="15"/>
      <c r="L72" s="15"/>
      <c r="M72" s="16"/>
      <c r="N72" s="15"/>
    </row>
    <row r="73" spans="1:14" ht="14" x14ac:dyDescent="0.2">
      <c r="A73" s="17"/>
      <c r="B73" s="18"/>
      <c r="C73" s="19"/>
      <c r="D73" s="20"/>
      <c r="E73" s="21"/>
      <c r="F73" s="22"/>
      <c r="G73" s="23"/>
      <c r="H73" s="23"/>
      <c r="I73" s="23"/>
      <c r="J73" s="23"/>
      <c r="K73" s="23"/>
      <c r="L73" s="23"/>
      <c r="M73" s="24"/>
      <c r="N73" s="23"/>
    </row>
    <row r="74" spans="1:14" ht="14" x14ac:dyDescent="0.2">
      <c r="A74" s="28" t="s">
        <v>26</v>
      </c>
      <c r="B74" s="29"/>
      <c r="C74" s="30"/>
      <c r="D74" s="31"/>
      <c r="E74" s="32">
        <v>5</v>
      </c>
      <c r="F74" s="33">
        <v>5</v>
      </c>
      <c r="G74" s="34">
        <v>3</v>
      </c>
      <c r="H74" s="34">
        <v>5</v>
      </c>
      <c r="I74" s="34">
        <v>5</v>
      </c>
      <c r="J74" s="34">
        <v>5</v>
      </c>
      <c r="K74" s="34">
        <v>3</v>
      </c>
      <c r="L74" s="34">
        <v>1</v>
      </c>
      <c r="M74" s="35">
        <v>5</v>
      </c>
      <c r="N74" s="34"/>
    </row>
    <row r="75" spans="1:14" ht="14" x14ac:dyDescent="0.2">
      <c r="A75" s="36" t="s">
        <v>19</v>
      </c>
      <c r="B75" s="37" t="e">
        <f t="shared" ref="B75:M75" si="7">AVERAGE(B67:B73)</f>
        <v>#DIV/0!</v>
      </c>
      <c r="C75" s="38" t="e">
        <f t="shared" si="7"/>
        <v>#DIV/0!</v>
      </c>
      <c r="D75" s="39" t="e">
        <f t="shared" si="7"/>
        <v>#DIV/0!</v>
      </c>
      <c r="E75" s="40" t="e">
        <f t="shared" si="7"/>
        <v>#DIV/0!</v>
      </c>
      <c r="F75" s="41" t="e">
        <f t="shared" si="7"/>
        <v>#DIV/0!</v>
      </c>
      <c r="G75" s="41" t="e">
        <f t="shared" si="7"/>
        <v>#DIV/0!</v>
      </c>
      <c r="H75" s="41" t="e">
        <f t="shared" si="7"/>
        <v>#DIV/0!</v>
      </c>
      <c r="I75" s="41" t="e">
        <f t="shared" si="7"/>
        <v>#DIV/0!</v>
      </c>
      <c r="J75" s="41" t="e">
        <f t="shared" si="7"/>
        <v>#DIV/0!</v>
      </c>
      <c r="K75" s="41" t="e">
        <f t="shared" si="7"/>
        <v>#DIV/0!</v>
      </c>
      <c r="L75" s="41" t="e">
        <f t="shared" si="7"/>
        <v>#DIV/0!</v>
      </c>
      <c r="M75" s="42" t="e">
        <f t="shared" si="7"/>
        <v>#DIV/0!</v>
      </c>
      <c r="N75" s="43"/>
    </row>
    <row r="76" spans="1:14" ht="14" x14ac:dyDescent="0.2">
      <c r="A76" s="9"/>
      <c r="B76" s="10"/>
      <c r="C76" s="11"/>
      <c r="D76" s="12"/>
      <c r="E76" s="13"/>
      <c r="F76" s="14"/>
      <c r="G76" s="15"/>
      <c r="H76" s="15"/>
      <c r="I76" s="15"/>
      <c r="J76" s="15"/>
      <c r="K76" s="15"/>
      <c r="L76" s="15"/>
      <c r="M76" s="16"/>
      <c r="N76" s="15"/>
    </row>
    <row r="77" spans="1:14" ht="14" x14ac:dyDescent="0.2">
      <c r="A77" s="17"/>
      <c r="B77" s="18"/>
      <c r="C77" s="19"/>
      <c r="D77" s="20"/>
      <c r="E77" s="21"/>
      <c r="F77" s="22"/>
      <c r="G77" s="23"/>
      <c r="H77" s="23"/>
      <c r="I77" s="23"/>
      <c r="J77" s="23"/>
      <c r="K77" s="23"/>
      <c r="L77" s="23"/>
      <c r="M77" s="24"/>
      <c r="N77" s="23"/>
    </row>
    <row r="78" spans="1:14" ht="14" x14ac:dyDescent="0.2">
      <c r="A78" s="25"/>
      <c r="B78" s="26"/>
      <c r="C78" s="27"/>
      <c r="D78" s="12"/>
      <c r="E78" s="13"/>
      <c r="F78" s="14"/>
      <c r="G78" s="15"/>
      <c r="H78" s="15"/>
      <c r="I78" s="15"/>
      <c r="J78" s="15"/>
      <c r="K78" s="15"/>
      <c r="L78" s="15"/>
      <c r="M78" s="16"/>
      <c r="N78" s="15"/>
    </row>
    <row r="79" spans="1:14" ht="14" x14ac:dyDescent="0.2">
      <c r="A79" s="17"/>
      <c r="B79" s="18"/>
      <c r="C79" s="19"/>
      <c r="D79" s="20"/>
      <c r="E79" s="21"/>
      <c r="F79" s="22"/>
      <c r="G79" s="23"/>
      <c r="H79" s="23"/>
      <c r="I79" s="23"/>
      <c r="J79" s="23"/>
      <c r="K79" s="23"/>
      <c r="L79" s="23"/>
      <c r="M79" s="24"/>
      <c r="N79" s="23"/>
    </row>
    <row r="80" spans="1:14" ht="14" x14ac:dyDescent="0.2">
      <c r="A80" s="25"/>
      <c r="B80" s="26"/>
      <c r="C80" s="27"/>
      <c r="D80" s="12"/>
      <c r="E80" s="13"/>
      <c r="F80" s="14"/>
      <c r="G80" s="15"/>
      <c r="H80" s="15"/>
      <c r="I80" s="15"/>
      <c r="J80" s="15"/>
      <c r="K80" s="15"/>
      <c r="L80" s="15"/>
      <c r="M80" s="16"/>
      <c r="N80" s="15"/>
    </row>
    <row r="81" spans="1:14" ht="14" x14ac:dyDescent="0.2">
      <c r="A81" s="17"/>
      <c r="B81" s="18"/>
      <c r="C81" s="19"/>
      <c r="D81" s="20"/>
      <c r="E81" s="21"/>
      <c r="F81" s="22"/>
      <c r="G81" s="23"/>
      <c r="H81" s="23"/>
      <c r="I81" s="23"/>
      <c r="J81" s="23"/>
      <c r="K81" s="23"/>
      <c r="L81" s="23"/>
      <c r="M81" s="24"/>
      <c r="N81" s="23"/>
    </row>
    <row r="82" spans="1:14" ht="14" x14ac:dyDescent="0.2">
      <c r="A82" s="25"/>
      <c r="B82" s="26"/>
      <c r="C82" s="27"/>
      <c r="D82" s="12"/>
      <c r="E82" s="13"/>
      <c r="F82" s="14"/>
      <c r="G82" s="15"/>
      <c r="H82" s="15"/>
      <c r="I82" s="15"/>
      <c r="J82" s="15"/>
      <c r="K82" s="15"/>
      <c r="L82" s="15"/>
      <c r="M82" s="16"/>
      <c r="N82" s="15"/>
    </row>
    <row r="83" spans="1:14" ht="14" x14ac:dyDescent="0.2">
      <c r="A83" s="28" t="s">
        <v>27</v>
      </c>
      <c r="B83" s="29"/>
      <c r="C83" s="30"/>
      <c r="D83" s="31"/>
      <c r="E83" s="32">
        <v>5</v>
      </c>
      <c r="F83" s="33">
        <v>5</v>
      </c>
      <c r="G83" s="34">
        <v>3</v>
      </c>
      <c r="H83" s="34">
        <v>5</v>
      </c>
      <c r="I83" s="34">
        <v>5</v>
      </c>
      <c r="J83" s="34">
        <v>5</v>
      </c>
      <c r="K83" s="34">
        <v>3</v>
      </c>
      <c r="L83" s="34">
        <v>1</v>
      </c>
      <c r="M83" s="35">
        <v>5</v>
      </c>
      <c r="N83" s="34"/>
    </row>
    <row r="84" spans="1:14" ht="14" x14ac:dyDescent="0.2">
      <c r="A84" s="36" t="s">
        <v>19</v>
      </c>
      <c r="B84" s="37" t="e">
        <f t="shared" ref="B84:M84" si="8">AVERAGE(B76:B82)</f>
        <v>#DIV/0!</v>
      </c>
      <c r="C84" s="38" t="e">
        <f t="shared" si="8"/>
        <v>#DIV/0!</v>
      </c>
      <c r="D84" s="39" t="e">
        <f t="shared" si="8"/>
        <v>#DIV/0!</v>
      </c>
      <c r="E84" s="40" t="e">
        <f t="shared" si="8"/>
        <v>#DIV/0!</v>
      </c>
      <c r="F84" s="41" t="e">
        <f t="shared" si="8"/>
        <v>#DIV/0!</v>
      </c>
      <c r="G84" s="41" t="e">
        <f t="shared" si="8"/>
        <v>#DIV/0!</v>
      </c>
      <c r="H84" s="41" t="e">
        <f t="shared" si="8"/>
        <v>#DIV/0!</v>
      </c>
      <c r="I84" s="41" t="e">
        <f t="shared" si="8"/>
        <v>#DIV/0!</v>
      </c>
      <c r="J84" s="41" t="e">
        <f t="shared" si="8"/>
        <v>#DIV/0!</v>
      </c>
      <c r="K84" s="41" t="e">
        <f t="shared" si="8"/>
        <v>#DIV/0!</v>
      </c>
      <c r="L84" s="41" t="e">
        <f t="shared" si="8"/>
        <v>#DIV/0!</v>
      </c>
      <c r="M84" s="42" t="e">
        <f t="shared" si="8"/>
        <v>#DIV/0!</v>
      </c>
      <c r="N84" s="43"/>
    </row>
    <row r="85" spans="1:14" ht="14" x14ac:dyDescent="0.2">
      <c r="A85" s="44"/>
      <c r="B85" s="45"/>
      <c r="C85" s="46"/>
      <c r="D85" s="20"/>
      <c r="E85" s="21"/>
      <c r="F85" s="22"/>
      <c r="G85" s="23"/>
      <c r="H85" s="23"/>
      <c r="I85" s="23"/>
      <c r="J85" s="23"/>
      <c r="K85" s="23"/>
      <c r="L85" s="23"/>
      <c r="M85" s="24"/>
      <c r="N85" s="23"/>
    </row>
    <row r="86" spans="1:14" ht="14" x14ac:dyDescent="0.2">
      <c r="A86" s="25"/>
      <c r="B86" s="26"/>
      <c r="C86" s="27"/>
      <c r="D86" s="12"/>
      <c r="E86" s="13"/>
      <c r="F86" s="14"/>
      <c r="G86" s="15"/>
      <c r="H86" s="15"/>
      <c r="I86" s="15"/>
      <c r="J86" s="15"/>
      <c r="K86" s="15"/>
      <c r="L86" s="15"/>
      <c r="M86" s="16"/>
      <c r="N86" s="15"/>
    </row>
    <row r="87" spans="1:14" ht="14" x14ac:dyDescent="0.2">
      <c r="A87" s="17"/>
      <c r="B87" s="18"/>
      <c r="C87" s="19"/>
      <c r="D87" s="20"/>
      <c r="E87" s="21"/>
      <c r="F87" s="22"/>
      <c r="G87" s="23"/>
      <c r="H87" s="23"/>
      <c r="I87" s="23"/>
      <c r="J87" s="23"/>
      <c r="K87" s="23"/>
      <c r="L87" s="23"/>
      <c r="M87" s="24"/>
      <c r="N87" s="23"/>
    </row>
    <row r="88" spans="1:14" ht="14" x14ac:dyDescent="0.2">
      <c r="A88" s="25"/>
      <c r="B88" s="26"/>
      <c r="C88" s="27"/>
      <c r="D88" s="12"/>
      <c r="E88" s="13"/>
      <c r="F88" s="14"/>
      <c r="G88" s="15"/>
      <c r="H88" s="15"/>
      <c r="I88" s="15"/>
      <c r="J88" s="15"/>
      <c r="K88" s="15"/>
      <c r="L88" s="15"/>
      <c r="M88" s="16"/>
      <c r="N88" s="15"/>
    </row>
    <row r="89" spans="1:14" ht="14" x14ac:dyDescent="0.2">
      <c r="A89" s="17"/>
      <c r="B89" s="18"/>
      <c r="C89" s="19"/>
      <c r="D89" s="20"/>
      <c r="E89" s="21"/>
      <c r="F89" s="22"/>
      <c r="G89" s="23"/>
      <c r="H89" s="23"/>
      <c r="I89" s="23"/>
      <c r="J89" s="23"/>
      <c r="K89" s="23"/>
      <c r="L89" s="23"/>
      <c r="M89" s="24"/>
      <c r="N89" s="23"/>
    </row>
    <row r="90" spans="1:14" ht="14" x14ac:dyDescent="0.2">
      <c r="A90" s="25"/>
      <c r="B90" s="26"/>
      <c r="C90" s="27"/>
      <c r="D90" s="12"/>
      <c r="E90" s="13"/>
      <c r="F90" s="14"/>
      <c r="G90" s="15"/>
      <c r="H90" s="15"/>
      <c r="I90" s="15"/>
      <c r="J90" s="15"/>
      <c r="K90" s="15"/>
      <c r="L90" s="15"/>
      <c r="M90" s="16"/>
      <c r="N90" s="15"/>
    </row>
    <row r="91" spans="1:14" ht="14" x14ac:dyDescent="0.2">
      <c r="A91" s="17"/>
      <c r="B91" s="18"/>
      <c r="C91" s="19"/>
      <c r="D91" s="20"/>
      <c r="E91" s="21"/>
      <c r="F91" s="22"/>
      <c r="G91" s="23"/>
      <c r="H91" s="23"/>
      <c r="I91" s="23"/>
      <c r="J91" s="23"/>
      <c r="K91" s="23"/>
      <c r="L91" s="23"/>
      <c r="M91" s="24"/>
      <c r="N91" s="23"/>
    </row>
    <row r="92" spans="1:14" ht="14" x14ac:dyDescent="0.2">
      <c r="A92" s="28" t="s">
        <v>28</v>
      </c>
      <c r="B92" s="29"/>
      <c r="C92" s="30"/>
      <c r="D92" s="31"/>
      <c r="E92" s="32">
        <v>5</v>
      </c>
      <c r="F92" s="33">
        <v>5</v>
      </c>
      <c r="G92" s="34">
        <v>3</v>
      </c>
      <c r="H92" s="34">
        <v>5</v>
      </c>
      <c r="I92" s="34">
        <v>5</v>
      </c>
      <c r="J92" s="34">
        <v>5</v>
      </c>
      <c r="K92" s="34">
        <v>3</v>
      </c>
      <c r="L92" s="34">
        <v>1</v>
      </c>
      <c r="M92" s="35">
        <v>5</v>
      </c>
      <c r="N92" s="34"/>
    </row>
    <row r="93" spans="1:14" ht="14" x14ac:dyDescent="0.2">
      <c r="A93" s="36" t="s">
        <v>19</v>
      </c>
      <c r="B93" s="37" t="e">
        <f t="shared" ref="B93:M93" si="9">AVERAGE(B85:B91)</f>
        <v>#DIV/0!</v>
      </c>
      <c r="C93" s="38" t="e">
        <f t="shared" si="9"/>
        <v>#DIV/0!</v>
      </c>
      <c r="D93" s="39" t="e">
        <f t="shared" si="9"/>
        <v>#DIV/0!</v>
      </c>
      <c r="E93" s="40" t="e">
        <f t="shared" si="9"/>
        <v>#DIV/0!</v>
      </c>
      <c r="F93" s="41" t="e">
        <f t="shared" si="9"/>
        <v>#DIV/0!</v>
      </c>
      <c r="G93" s="41" t="e">
        <f t="shared" si="9"/>
        <v>#DIV/0!</v>
      </c>
      <c r="H93" s="41" t="e">
        <f t="shared" si="9"/>
        <v>#DIV/0!</v>
      </c>
      <c r="I93" s="41" t="e">
        <f t="shared" si="9"/>
        <v>#DIV/0!</v>
      </c>
      <c r="J93" s="41" t="e">
        <f t="shared" si="9"/>
        <v>#DIV/0!</v>
      </c>
      <c r="K93" s="41" t="e">
        <f t="shared" si="9"/>
        <v>#DIV/0!</v>
      </c>
      <c r="L93" s="41" t="e">
        <f t="shared" si="9"/>
        <v>#DIV/0!</v>
      </c>
      <c r="M93" s="42" t="e">
        <f t="shared" si="9"/>
        <v>#DIV/0!</v>
      </c>
      <c r="N93" s="43"/>
    </row>
    <row r="94" spans="1:14" ht="14" x14ac:dyDescent="0.2">
      <c r="A94" s="9"/>
      <c r="B94" s="10"/>
      <c r="C94" s="11"/>
      <c r="D94" s="12"/>
      <c r="E94" s="13"/>
      <c r="F94" s="14"/>
      <c r="G94" s="15"/>
      <c r="H94" s="15"/>
      <c r="I94" s="15"/>
      <c r="J94" s="15"/>
      <c r="K94" s="15"/>
      <c r="L94" s="15"/>
      <c r="M94" s="16"/>
      <c r="N94" s="15"/>
    </row>
    <row r="95" spans="1:14" ht="14" x14ac:dyDescent="0.2">
      <c r="A95" s="17"/>
      <c r="B95" s="18"/>
      <c r="C95" s="19"/>
      <c r="D95" s="20"/>
      <c r="E95" s="21"/>
      <c r="F95" s="22"/>
      <c r="G95" s="23"/>
      <c r="H95" s="23"/>
      <c r="I95" s="23"/>
      <c r="J95" s="23"/>
      <c r="K95" s="23"/>
      <c r="L95" s="23"/>
      <c r="M95" s="24"/>
      <c r="N95" s="23"/>
    </row>
    <row r="96" spans="1:14" ht="14" x14ac:dyDescent="0.2">
      <c r="A96" s="25"/>
      <c r="B96" s="26"/>
      <c r="C96" s="27"/>
      <c r="D96" s="12"/>
      <c r="E96" s="13"/>
      <c r="F96" s="14"/>
      <c r="G96" s="15"/>
      <c r="H96" s="15"/>
      <c r="I96" s="15"/>
      <c r="J96" s="15"/>
      <c r="K96" s="15"/>
      <c r="L96" s="15"/>
      <c r="M96" s="16"/>
      <c r="N96" s="15"/>
    </row>
    <row r="97" spans="1:14" ht="14" x14ac:dyDescent="0.2">
      <c r="A97" s="17"/>
      <c r="B97" s="18"/>
      <c r="C97" s="19"/>
      <c r="D97" s="20"/>
      <c r="E97" s="21"/>
      <c r="F97" s="22"/>
      <c r="G97" s="23"/>
      <c r="H97" s="23"/>
      <c r="I97" s="23"/>
      <c r="J97" s="23"/>
      <c r="K97" s="23"/>
      <c r="L97" s="23"/>
      <c r="M97" s="24"/>
      <c r="N97" s="23"/>
    </row>
    <row r="98" spans="1:14" ht="14" x14ac:dyDescent="0.2">
      <c r="A98" s="25"/>
      <c r="B98" s="26"/>
      <c r="C98" s="27"/>
      <c r="D98" s="12"/>
      <c r="E98" s="13"/>
      <c r="F98" s="14"/>
      <c r="G98" s="15"/>
      <c r="H98" s="15"/>
      <c r="I98" s="15"/>
      <c r="J98" s="15"/>
      <c r="K98" s="15"/>
      <c r="L98" s="15"/>
      <c r="M98" s="16"/>
      <c r="N98" s="15"/>
    </row>
    <row r="99" spans="1:14" ht="14" x14ac:dyDescent="0.2">
      <c r="A99" s="17"/>
      <c r="B99" s="18"/>
      <c r="C99" s="19"/>
      <c r="D99" s="20"/>
      <c r="E99" s="21"/>
      <c r="F99" s="22"/>
      <c r="G99" s="23"/>
      <c r="H99" s="23"/>
      <c r="I99" s="23"/>
      <c r="J99" s="23"/>
      <c r="K99" s="23"/>
      <c r="L99" s="23"/>
      <c r="M99" s="24"/>
      <c r="N99" s="23"/>
    </row>
    <row r="100" spans="1:14" ht="14" x14ac:dyDescent="0.2">
      <c r="A100" s="25"/>
      <c r="B100" s="26"/>
      <c r="C100" s="27"/>
      <c r="D100" s="12"/>
      <c r="E100" s="13"/>
      <c r="F100" s="14"/>
      <c r="G100" s="15"/>
      <c r="H100" s="15"/>
      <c r="I100" s="15"/>
      <c r="J100" s="15"/>
      <c r="K100" s="15"/>
      <c r="L100" s="15"/>
      <c r="M100" s="16"/>
      <c r="N100" s="15"/>
    </row>
    <row r="101" spans="1:14" ht="14" x14ac:dyDescent="0.2">
      <c r="A101" s="28" t="s">
        <v>29</v>
      </c>
      <c r="B101" s="29"/>
      <c r="C101" s="30"/>
      <c r="D101" s="31"/>
      <c r="E101" s="32">
        <v>5</v>
      </c>
      <c r="F101" s="33">
        <v>5</v>
      </c>
      <c r="G101" s="34">
        <v>3</v>
      </c>
      <c r="H101" s="34">
        <v>5</v>
      </c>
      <c r="I101" s="34">
        <v>5</v>
      </c>
      <c r="J101" s="34">
        <v>5</v>
      </c>
      <c r="K101" s="34">
        <v>3</v>
      </c>
      <c r="L101" s="34">
        <v>1</v>
      </c>
      <c r="M101" s="35">
        <v>5</v>
      </c>
      <c r="N101" s="34"/>
    </row>
    <row r="102" spans="1:14" ht="14" x14ac:dyDescent="0.2">
      <c r="A102" s="36" t="s">
        <v>19</v>
      </c>
      <c r="B102" s="37" t="e">
        <f t="shared" ref="B102:M102" si="10">AVERAGE(B94:B100)</f>
        <v>#DIV/0!</v>
      </c>
      <c r="C102" s="38" t="e">
        <f t="shared" si="10"/>
        <v>#DIV/0!</v>
      </c>
      <c r="D102" s="39" t="e">
        <f t="shared" si="10"/>
        <v>#DIV/0!</v>
      </c>
      <c r="E102" s="40" t="e">
        <f t="shared" si="10"/>
        <v>#DIV/0!</v>
      </c>
      <c r="F102" s="41" t="e">
        <f t="shared" si="10"/>
        <v>#DIV/0!</v>
      </c>
      <c r="G102" s="41" t="e">
        <f t="shared" si="10"/>
        <v>#DIV/0!</v>
      </c>
      <c r="H102" s="41" t="e">
        <f t="shared" si="10"/>
        <v>#DIV/0!</v>
      </c>
      <c r="I102" s="41" t="e">
        <f t="shared" si="10"/>
        <v>#DIV/0!</v>
      </c>
      <c r="J102" s="41" t="e">
        <f t="shared" si="10"/>
        <v>#DIV/0!</v>
      </c>
      <c r="K102" s="41" t="e">
        <f t="shared" si="10"/>
        <v>#DIV/0!</v>
      </c>
      <c r="L102" s="41" t="e">
        <f t="shared" si="10"/>
        <v>#DIV/0!</v>
      </c>
      <c r="M102" s="42" t="e">
        <f t="shared" si="10"/>
        <v>#DIV/0!</v>
      </c>
      <c r="N102" s="43"/>
    </row>
    <row r="103" spans="1:14" ht="14" x14ac:dyDescent="0.2">
      <c r="A103" s="44"/>
      <c r="B103" s="45"/>
      <c r="C103" s="46"/>
      <c r="D103" s="20"/>
      <c r="E103" s="21"/>
      <c r="F103" s="22"/>
      <c r="G103" s="23"/>
      <c r="H103" s="23"/>
      <c r="I103" s="23"/>
      <c r="J103" s="23"/>
      <c r="K103" s="23"/>
      <c r="L103" s="23"/>
      <c r="M103" s="24"/>
      <c r="N103" s="23"/>
    </row>
    <row r="104" spans="1:14" ht="14" x14ac:dyDescent="0.2">
      <c r="A104" s="25"/>
      <c r="B104" s="26"/>
      <c r="C104" s="27"/>
      <c r="D104" s="12"/>
      <c r="E104" s="13"/>
      <c r="F104" s="14"/>
      <c r="G104" s="15"/>
      <c r="H104" s="15"/>
      <c r="I104" s="15"/>
      <c r="J104" s="15"/>
      <c r="K104" s="15"/>
      <c r="L104" s="15"/>
      <c r="M104" s="16"/>
      <c r="N104" s="15"/>
    </row>
    <row r="105" spans="1:14" ht="14" x14ac:dyDescent="0.2">
      <c r="A105" s="17"/>
      <c r="B105" s="18"/>
      <c r="C105" s="19"/>
      <c r="D105" s="20"/>
      <c r="E105" s="21"/>
      <c r="F105" s="22"/>
      <c r="G105" s="23"/>
      <c r="H105" s="23"/>
      <c r="I105" s="23"/>
      <c r="J105" s="23"/>
      <c r="K105" s="23"/>
      <c r="L105" s="23"/>
      <c r="M105" s="24"/>
      <c r="N105" s="23"/>
    </row>
    <row r="106" spans="1:14" ht="14" x14ac:dyDescent="0.2">
      <c r="A106" s="25"/>
      <c r="B106" s="26"/>
      <c r="C106" s="27"/>
      <c r="D106" s="12"/>
      <c r="E106" s="13"/>
      <c r="F106" s="14"/>
      <c r="G106" s="15"/>
      <c r="H106" s="15"/>
      <c r="I106" s="15"/>
      <c r="J106" s="15"/>
      <c r="K106" s="15"/>
      <c r="L106" s="15"/>
      <c r="M106" s="16"/>
      <c r="N106" s="15"/>
    </row>
    <row r="107" spans="1:14" ht="14" x14ac:dyDescent="0.2">
      <c r="A107" s="17"/>
      <c r="B107" s="18"/>
      <c r="C107" s="19"/>
      <c r="D107" s="20"/>
      <c r="E107" s="21"/>
      <c r="F107" s="22"/>
      <c r="G107" s="23"/>
      <c r="H107" s="23"/>
      <c r="I107" s="23"/>
      <c r="J107" s="23"/>
      <c r="K107" s="23"/>
      <c r="L107" s="23"/>
      <c r="M107" s="24"/>
      <c r="N107" s="23"/>
    </row>
    <row r="108" spans="1:14" ht="14" x14ac:dyDescent="0.2">
      <c r="A108" s="25"/>
      <c r="B108" s="26"/>
      <c r="C108" s="27"/>
      <c r="D108" s="12"/>
      <c r="E108" s="13"/>
      <c r="F108" s="14"/>
      <c r="G108" s="15"/>
      <c r="H108" s="15"/>
      <c r="I108" s="15"/>
      <c r="J108" s="15"/>
      <c r="K108" s="15"/>
      <c r="L108" s="15"/>
      <c r="M108" s="16"/>
      <c r="N108" s="15"/>
    </row>
    <row r="109" spans="1:14" ht="14" x14ac:dyDescent="0.2">
      <c r="A109" s="17"/>
      <c r="B109" s="18"/>
      <c r="C109" s="19"/>
      <c r="D109" s="20"/>
      <c r="E109" s="21"/>
      <c r="F109" s="22"/>
      <c r="G109" s="23"/>
      <c r="H109" s="23"/>
      <c r="I109" s="23"/>
      <c r="J109" s="23"/>
      <c r="K109" s="23"/>
      <c r="L109" s="23"/>
      <c r="M109" s="24"/>
      <c r="N109" s="23"/>
    </row>
    <row r="110" spans="1:14" ht="14" x14ac:dyDescent="0.2">
      <c r="A110" s="28" t="s">
        <v>30</v>
      </c>
      <c r="B110" s="29"/>
      <c r="C110" s="30"/>
      <c r="D110" s="31"/>
      <c r="E110" s="32">
        <v>5</v>
      </c>
      <c r="F110" s="33">
        <v>5</v>
      </c>
      <c r="G110" s="34">
        <v>3</v>
      </c>
      <c r="H110" s="34">
        <v>5</v>
      </c>
      <c r="I110" s="34">
        <v>5</v>
      </c>
      <c r="J110" s="34">
        <v>5</v>
      </c>
      <c r="K110" s="34">
        <v>3</v>
      </c>
      <c r="L110" s="34">
        <v>1</v>
      </c>
      <c r="M110" s="35">
        <v>5</v>
      </c>
      <c r="N110" s="34"/>
    </row>
    <row r="111" spans="1:14" ht="14" x14ac:dyDescent="0.2">
      <c r="A111" s="36" t="s">
        <v>19</v>
      </c>
      <c r="B111" s="37" t="e">
        <f t="shared" ref="B111:M111" si="11">AVERAGE(B103:B109)</f>
        <v>#DIV/0!</v>
      </c>
      <c r="C111" s="38" t="e">
        <f t="shared" si="11"/>
        <v>#DIV/0!</v>
      </c>
      <c r="D111" s="39" t="e">
        <f t="shared" si="11"/>
        <v>#DIV/0!</v>
      </c>
      <c r="E111" s="40" t="e">
        <f t="shared" si="11"/>
        <v>#DIV/0!</v>
      </c>
      <c r="F111" s="41" t="e">
        <f t="shared" si="11"/>
        <v>#DIV/0!</v>
      </c>
      <c r="G111" s="41" t="e">
        <f t="shared" si="11"/>
        <v>#DIV/0!</v>
      </c>
      <c r="H111" s="41" t="e">
        <f t="shared" si="11"/>
        <v>#DIV/0!</v>
      </c>
      <c r="I111" s="41" t="e">
        <f t="shared" si="11"/>
        <v>#DIV/0!</v>
      </c>
      <c r="J111" s="41" t="e">
        <f t="shared" si="11"/>
        <v>#DIV/0!</v>
      </c>
      <c r="K111" s="41" t="e">
        <f t="shared" si="11"/>
        <v>#DIV/0!</v>
      </c>
      <c r="L111" s="41" t="e">
        <f t="shared" si="11"/>
        <v>#DIV/0!</v>
      </c>
      <c r="M111" s="42" t="e">
        <f t="shared" si="11"/>
        <v>#DIV/0!</v>
      </c>
      <c r="N111" s="43"/>
    </row>
    <row r="112" spans="1:14" ht="14" x14ac:dyDescent="0.2">
      <c r="A112" s="9"/>
      <c r="B112" s="10"/>
      <c r="C112" s="11"/>
      <c r="D112" s="12"/>
      <c r="E112" s="13"/>
      <c r="F112" s="14"/>
      <c r="G112" s="15"/>
      <c r="H112" s="15"/>
      <c r="I112" s="15"/>
      <c r="J112" s="15"/>
      <c r="K112" s="15"/>
      <c r="L112" s="15"/>
      <c r="M112" s="16"/>
      <c r="N112" s="15"/>
    </row>
    <row r="113" spans="1:14" ht="14" x14ac:dyDescent="0.2">
      <c r="A113" s="17"/>
      <c r="B113" s="18"/>
      <c r="C113" s="19"/>
      <c r="D113" s="20"/>
      <c r="E113" s="21"/>
      <c r="F113" s="22"/>
      <c r="G113" s="23"/>
      <c r="H113" s="23"/>
      <c r="I113" s="23"/>
      <c r="J113" s="23"/>
      <c r="K113" s="23"/>
      <c r="L113" s="23"/>
      <c r="M113" s="24"/>
      <c r="N113" s="23"/>
    </row>
    <row r="114" spans="1:14" ht="14" x14ac:dyDescent="0.2">
      <c r="A114" s="25"/>
      <c r="B114" s="26"/>
      <c r="C114" s="27"/>
      <c r="D114" s="12"/>
      <c r="E114" s="13"/>
      <c r="F114" s="14"/>
      <c r="G114" s="15"/>
      <c r="H114" s="15"/>
      <c r="I114" s="15"/>
      <c r="J114" s="15"/>
      <c r="K114" s="15"/>
      <c r="L114" s="15"/>
      <c r="M114" s="16"/>
      <c r="N114" s="15"/>
    </row>
    <row r="115" spans="1:14" ht="14" x14ac:dyDescent="0.2">
      <c r="A115" s="17"/>
      <c r="B115" s="18"/>
      <c r="C115" s="19"/>
      <c r="D115" s="20"/>
      <c r="E115" s="21"/>
      <c r="F115" s="22"/>
      <c r="G115" s="23"/>
      <c r="H115" s="23"/>
      <c r="I115" s="23"/>
      <c r="J115" s="23"/>
      <c r="K115" s="23"/>
      <c r="L115" s="23"/>
      <c r="M115" s="24"/>
      <c r="N115" s="23"/>
    </row>
    <row r="116" spans="1:14" ht="14" x14ac:dyDescent="0.2">
      <c r="A116" s="25"/>
      <c r="B116" s="26"/>
      <c r="C116" s="27"/>
      <c r="D116" s="12"/>
      <c r="E116" s="13"/>
      <c r="F116" s="14"/>
      <c r="G116" s="15"/>
      <c r="H116" s="15"/>
      <c r="I116" s="15"/>
      <c r="J116" s="15"/>
      <c r="K116" s="15"/>
      <c r="L116" s="15"/>
      <c r="M116" s="16"/>
      <c r="N116" s="15"/>
    </row>
    <row r="117" spans="1:14" ht="14" x14ac:dyDescent="0.2">
      <c r="A117" s="17"/>
      <c r="B117" s="18"/>
      <c r="C117" s="19"/>
      <c r="D117" s="20"/>
      <c r="E117" s="21"/>
      <c r="F117" s="22"/>
      <c r="G117" s="23"/>
      <c r="H117" s="23"/>
      <c r="I117" s="23"/>
      <c r="J117" s="23"/>
      <c r="K117" s="23"/>
      <c r="L117" s="23"/>
      <c r="M117" s="24"/>
      <c r="N117" s="23"/>
    </row>
    <row r="118" spans="1:14" ht="14" x14ac:dyDescent="0.2">
      <c r="A118" s="25"/>
      <c r="B118" s="26"/>
      <c r="C118" s="27"/>
      <c r="D118" s="12"/>
      <c r="E118" s="13"/>
      <c r="F118" s="14"/>
      <c r="G118" s="15"/>
      <c r="H118" s="15"/>
      <c r="I118" s="15"/>
      <c r="J118" s="15"/>
      <c r="K118" s="15"/>
      <c r="L118" s="15"/>
      <c r="M118" s="16"/>
      <c r="N118" s="15"/>
    </row>
    <row r="119" spans="1:14" ht="14" x14ac:dyDescent="0.2">
      <c r="A119" s="28" t="s">
        <v>31</v>
      </c>
      <c r="B119" s="29"/>
      <c r="C119" s="30"/>
      <c r="D119" s="31"/>
      <c r="E119" s="32">
        <v>5</v>
      </c>
      <c r="F119" s="33">
        <v>5</v>
      </c>
      <c r="G119" s="34">
        <v>3</v>
      </c>
      <c r="H119" s="34">
        <v>5</v>
      </c>
      <c r="I119" s="34">
        <v>5</v>
      </c>
      <c r="J119" s="34">
        <v>5</v>
      </c>
      <c r="K119" s="34">
        <v>3</v>
      </c>
      <c r="L119" s="34">
        <v>1</v>
      </c>
      <c r="M119" s="35">
        <v>5</v>
      </c>
      <c r="N119" s="34"/>
    </row>
    <row r="120" spans="1:14" ht="14" x14ac:dyDescent="0.2">
      <c r="A120" s="36" t="s">
        <v>19</v>
      </c>
      <c r="B120" s="37" t="e">
        <f t="shared" ref="B120:M120" si="12">AVERAGE(B112:B118)</f>
        <v>#DIV/0!</v>
      </c>
      <c r="C120" s="38" t="e">
        <f t="shared" si="12"/>
        <v>#DIV/0!</v>
      </c>
      <c r="D120" s="39" t="e">
        <f t="shared" si="12"/>
        <v>#DIV/0!</v>
      </c>
      <c r="E120" s="40" t="e">
        <f t="shared" si="12"/>
        <v>#DIV/0!</v>
      </c>
      <c r="F120" s="41" t="e">
        <f t="shared" si="12"/>
        <v>#DIV/0!</v>
      </c>
      <c r="G120" s="41" t="e">
        <f t="shared" si="12"/>
        <v>#DIV/0!</v>
      </c>
      <c r="H120" s="41" t="e">
        <f t="shared" si="12"/>
        <v>#DIV/0!</v>
      </c>
      <c r="I120" s="41" t="e">
        <f t="shared" si="12"/>
        <v>#DIV/0!</v>
      </c>
      <c r="J120" s="41" t="e">
        <f t="shared" si="12"/>
        <v>#DIV/0!</v>
      </c>
      <c r="K120" s="41" t="e">
        <f t="shared" si="12"/>
        <v>#DIV/0!</v>
      </c>
      <c r="L120" s="41" t="e">
        <f t="shared" si="12"/>
        <v>#DIV/0!</v>
      </c>
      <c r="M120" s="42" t="e">
        <f t="shared" si="12"/>
        <v>#DIV/0!</v>
      </c>
      <c r="N120" s="43"/>
    </row>
    <row r="121" spans="1:14" ht="14" x14ac:dyDescent="0.2">
      <c r="A121" s="44"/>
      <c r="B121" s="45"/>
      <c r="C121" s="46"/>
      <c r="D121" s="20"/>
      <c r="E121" s="21"/>
      <c r="F121" s="22"/>
      <c r="G121" s="23"/>
      <c r="H121" s="23"/>
      <c r="I121" s="23"/>
      <c r="J121" s="23"/>
      <c r="K121" s="23"/>
      <c r="L121" s="23"/>
      <c r="M121" s="24"/>
      <c r="N121" s="23"/>
    </row>
    <row r="122" spans="1:14" ht="14" x14ac:dyDescent="0.2">
      <c r="A122" s="25"/>
      <c r="B122" s="26"/>
      <c r="C122" s="27"/>
      <c r="D122" s="12"/>
      <c r="E122" s="13"/>
      <c r="F122" s="14"/>
      <c r="G122" s="15"/>
      <c r="H122" s="15"/>
      <c r="I122" s="15"/>
      <c r="J122" s="15"/>
      <c r="K122" s="15"/>
      <c r="L122" s="15"/>
      <c r="M122" s="16"/>
      <c r="N122" s="15"/>
    </row>
    <row r="123" spans="1:14" ht="14" x14ac:dyDescent="0.2">
      <c r="A123" s="17"/>
      <c r="B123" s="18"/>
      <c r="C123" s="19"/>
      <c r="D123" s="20"/>
      <c r="E123" s="21"/>
      <c r="F123" s="22"/>
      <c r="G123" s="23"/>
      <c r="H123" s="23"/>
      <c r="I123" s="23"/>
      <c r="J123" s="23"/>
      <c r="K123" s="23"/>
      <c r="L123" s="23"/>
      <c r="M123" s="24"/>
      <c r="N123" s="23"/>
    </row>
    <row r="124" spans="1:14" ht="14" x14ac:dyDescent="0.2">
      <c r="A124" s="25"/>
      <c r="B124" s="26"/>
      <c r="C124" s="27"/>
      <c r="D124" s="12"/>
      <c r="E124" s="13"/>
      <c r="F124" s="14"/>
      <c r="G124" s="15"/>
      <c r="H124" s="15"/>
      <c r="I124" s="15"/>
      <c r="J124" s="15"/>
      <c r="K124" s="15"/>
      <c r="L124" s="15"/>
      <c r="M124" s="16"/>
      <c r="N124" s="15"/>
    </row>
    <row r="125" spans="1:14" ht="14" x14ac:dyDescent="0.2">
      <c r="A125" s="17"/>
      <c r="B125" s="18"/>
      <c r="C125" s="19"/>
      <c r="D125" s="20"/>
      <c r="E125" s="21"/>
      <c r="F125" s="22"/>
      <c r="G125" s="23"/>
      <c r="H125" s="23"/>
      <c r="I125" s="23"/>
      <c r="J125" s="23"/>
      <c r="K125" s="23"/>
      <c r="L125" s="23"/>
      <c r="M125" s="24"/>
      <c r="N125" s="23"/>
    </row>
    <row r="126" spans="1:14" ht="14" x14ac:dyDescent="0.2">
      <c r="A126" s="25"/>
      <c r="B126" s="26"/>
      <c r="C126" s="27"/>
      <c r="D126" s="12"/>
      <c r="E126" s="13"/>
      <c r="F126" s="14"/>
      <c r="G126" s="15"/>
      <c r="H126" s="15"/>
      <c r="I126" s="15"/>
      <c r="J126" s="15"/>
      <c r="K126" s="15"/>
      <c r="L126" s="15"/>
      <c r="M126" s="16"/>
      <c r="N126" s="15"/>
    </row>
    <row r="127" spans="1:14" ht="14" x14ac:dyDescent="0.2">
      <c r="A127" s="17"/>
      <c r="B127" s="18"/>
      <c r="C127" s="19"/>
      <c r="D127" s="20"/>
      <c r="E127" s="21"/>
      <c r="F127" s="22"/>
      <c r="G127" s="23"/>
      <c r="H127" s="23"/>
      <c r="I127" s="23"/>
      <c r="J127" s="23"/>
      <c r="K127" s="23"/>
      <c r="L127" s="23"/>
      <c r="M127" s="24"/>
      <c r="N127" s="23"/>
    </row>
    <row r="128" spans="1:14" ht="14" x14ac:dyDescent="0.2">
      <c r="A128" s="28" t="s">
        <v>32</v>
      </c>
      <c r="B128" s="29"/>
      <c r="C128" s="30"/>
      <c r="D128" s="31"/>
      <c r="E128" s="32">
        <v>5</v>
      </c>
      <c r="F128" s="33">
        <v>5</v>
      </c>
      <c r="G128" s="34">
        <v>3</v>
      </c>
      <c r="H128" s="34">
        <v>5</v>
      </c>
      <c r="I128" s="34">
        <v>5</v>
      </c>
      <c r="J128" s="34">
        <v>5</v>
      </c>
      <c r="K128" s="34">
        <v>3</v>
      </c>
      <c r="L128" s="34">
        <v>1</v>
      </c>
      <c r="M128" s="35">
        <v>5</v>
      </c>
      <c r="N128" s="34"/>
    </row>
    <row r="129" spans="1:14" ht="14" x14ac:dyDescent="0.2">
      <c r="A129" s="36" t="s">
        <v>19</v>
      </c>
      <c r="B129" s="37" t="e">
        <f t="shared" ref="B129:M129" si="13">AVERAGE(B121:B127)</f>
        <v>#DIV/0!</v>
      </c>
      <c r="C129" s="38" t="e">
        <f t="shared" si="13"/>
        <v>#DIV/0!</v>
      </c>
      <c r="D129" s="39" t="e">
        <f t="shared" si="13"/>
        <v>#DIV/0!</v>
      </c>
      <c r="E129" s="40" t="e">
        <f t="shared" si="13"/>
        <v>#DIV/0!</v>
      </c>
      <c r="F129" s="41" t="e">
        <f t="shared" si="13"/>
        <v>#DIV/0!</v>
      </c>
      <c r="G129" s="41" t="e">
        <f t="shared" si="13"/>
        <v>#DIV/0!</v>
      </c>
      <c r="H129" s="41" t="e">
        <f t="shared" si="13"/>
        <v>#DIV/0!</v>
      </c>
      <c r="I129" s="41" t="e">
        <f t="shared" si="13"/>
        <v>#DIV/0!</v>
      </c>
      <c r="J129" s="41" t="e">
        <f t="shared" si="13"/>
        <v>#DIV/0!</v>
      </c>
      <c r="K129" s="41" t="e">
        <f t="shared" si="13"/>
        <v>#DIV/0!</v>
      </c>
      <c r="L129" s="41" t="e">
        <f t="shared" si="13"/>
        <v>#DIV/0!</v>
      </c>
      <c r="M129" s="42" t="e">
        <f t="shared" si="13"/>
        <v>#DIV/0!</v>
      </c>
      <c r="N129" s="43"/>
    </row>
  </sheetData>
  <mergeCells count="6">
    <mergeCell ref="A2:A3"/>
    <mergeCell ref="B1:B3"/>
    <mergeCell ref="C1:C3"/>
    <mergeCell ref="D1:D3"/>
    <mergeCell ref="E1:M1"/>
    <mergeCell ref="N1:N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78D8"/>
    <outlinePr summaryBelow="0" summaryRight="0"/>
  </sheetPr>
  <dimension ref="A1:I26"/>
  <sheetViews>
    <sheetView workbookViewId="0">
      <selection activeCell="E34" sqref="E34"/>
    </sheetView>
  </sheetViews>
  <sheetFormatPr baseColWidth="10" defaultColWidth="12.6640625" defaultRowHeight="15.75" customHeight="1" x14ac:dyDescent="0.15"/>
  <sheetData>
    <row r="1" spans="1:9" x14ac:dyDescent="0.2">
      <c r="A1" s="47" t="s">
        <v>35</v>
      </c>
      <c r="B1" s="48" t="s">
        <v>34</v>
      </c>
      <c r="C1" s="48" t="s">
        <v>36</v>
      </c>
      <c r="D1" s="48" t="s">
        <v>37</v>
      </c>
      <c r="E1" s="48" t="s">
        <v>38</v>
      </c>
      <c r="F1" s="48" t="s">
        <v>39</v>
      </c>
      <c r="G1" s="48" t="s">
        <v>40</v>
      </c>
      <c r="H1" s="48" t="s">
        <v>41</v>
      </c>
      <c r="I1" s="48" t="s">
        <v>42</v>
      </c>
    </row>
    <row r="2" spans="1:9" x14ac:dyDescent="0.2">
      <c r="A2" s="49" t="s">
        <v>43</v>
      </c>
      <c r="B2" s="50"/>
      <c r="C2" s="51"/>
      <c r="D2" s="52"/>
      <c r="E2" s="53"/>
      <c r="F2" s="54"/>
      <c r="G2" s="55"/>
      <c r="H2" s="56"/>
      <c r="I2" s="57"/>
    </row>
    <row r="3" spans="1:9" x14ac:dyDescent="0.2">
      <c r="A3" s="58" t="s">
        <v>44</v>
      </c>
      <c r="B3" s="55"/>
      <c r="C3" s="55"/>
      <c r="D3" s="55"/>
      <c r="E3" s="55"/>
      <c r="F3" s="55"/>
      <c r="G3" s="55"/>
      <c r="H3" s="55"/>
      <c r="I3" s="55"/>
    </row>
    <row r="4" spans="1:9" x14ac:dyDescent="0.2">
      <c r="A4" s="49" t="s">
        <v>45</v>
      </c>
      <c r="B4" s="50"/>
      <c r="C4" s="51"/>
      <c r="D4" s="52"/>
      <c r="E4" s="53"/>
      <c r="F4" s="54"/>
      <c r="G4" s="55"/>
      <c r="H4" s="56"/>
      <c r="I4" s="57"/>
    </row>
    <row r="5" spans="1:9" x14ac:dyDescent="0.2">
      <c r="A5" s="58" t="s">
        <v>46</v>
      </c>
      <c r="B5" s="55"/>
      <c r="C5" s="55"/>
      <c r="D5" s="55"/>
      <c r="E5" s="55"/>
      <c r="F5" s="55"/>
      <c r="G5" s="55"/>
      <c r="H5" s="55"/>
      <c r="I5" s="55"/>
    </row>
    <row r="6" spans="1:9" x14ac:dyDescent="0.2">
      <c r="A6" s="49" t="s">
        <v>47</v>
      </c>
      <c r="B6" s="50"/>
      <c r="C6" s="51"/>
      <c r="D6" s="52"/>
      <c r="E6" s="53"/>
      <c r="F6" s="54"/>
      <c r="G6" s="55"/>
      <c r="H6" s="56"/>
      <c r="I6" s="57"/>
    </row>
    <row r="7" spans="1:9" x14ac:dyDescent="0.2">
      <c r="A7" s="58" t="s">
        <v>48</v>
      </c>
      <c r="B7" s="55"/>
      <c r="C7" s="55"/>
      <c r="D7" s="55"/>
      <c r="E7" s="55"/>
      <c r="F7" s="55"/>
      <c r="G7" s="55"/>
      <c r="H7" s="55"/>
      <c r="I7" s="55"/>
    </row>
    <row r="8" spans="1:9" x14ac:dyDescent="0.2">
      <c r="A8" s="49" t="s">
        <v>49</v>
      </c>
      <c r="B8" s="50"/>
      <c r="C8" s="51"/>
      <c r="D8" s="52"/>
      <c r="E8" s="53"/>
      <c r="F8" s="54"/>
      <c r="G8" s="55"/>
      <c r="H8" s="56"/>
      <c r="I8" s="57"/>
    </row>
    <row r="9" spans="1:9" x14ac:dyDescent="0.2">
      <c r="A9" s="58" t="s">
        <v>50</v>
      </c>
      <c r="B9" s="55"/>
      <c r="C9" s="55"/>
      <c r="D9" s="55"/>
      <c r="E9" s="55"/>
      <c r="F9" s="55"/>
      <c r="G9" s="55"/>
      <c r="H9" s="55"/>
      <c r="I9" s="55"/>
    </row>
    <row r="10" spans="1:9" x14ac:dyDescent="0.2">
      <c r="A10" s="49" t="s">
        <v>51</v>
      </c>
      <c r="B10" s="50"/>
      <c r="C10" s="51"/>
      <c r="D10" s="52"/>
      <c r="E10" s="53"/>
      <c r="F10" s="54"/>
      <c r="G10" s="55"/>
      <c r="H10" s="56"/>
      <c r="I10" s="57"/>
    </row>
    <row r="11" spans="1:9" x14ac:dyDescent="0.2">
      <c r="A11" s="58" t="s">
        <v>52</v>
      </c>
      <c r="B11" s="55"/>
      <c r="C11" s="55"/>
      <c r="D11" s="55"/>
      <c r="E11" s="55"/>
      <c r="F11" s="55"/>
      <c r="G11" s="55"/>
      <c r="H11" s="55"/>
      <c r="I11" s="55"/>
    </row>
    <row r="12" spans="1:9" x14ac:dyDescent="0.2">
      <c r="A12" s="49" t="s">
        <v>53</v>
      </c>
      <c r="B12" s="50"/>
      <c r="C12" s="51"/>
      <c r="D12" s="52"/>
      <c r="E12" s="53"/>
      <c r="F12" s="54"/>
      <c r="G12" s="55"/>
      <c r="H12" s="56"/>
      <c r="I12" s="57"/>
    </row>
    <row r="13" spans="1:9" x14ac:dyDescent="0.2">
      <c r="A13" s="58" t="s">
        <v>54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">
      <c r="A14" s="49" t="s">
        <v>55</v>
      </c>
      <c r="B14" s="50"/>
      <c r="C14" s="51"/>
      <c r="D14" s="52"/>
      <c r="E14" s="53"/>
      <c r="F14" s="54"/>
      <c r="G14" s="55"/>
      <c r="H14" s="56"/>
      <c r="I14" s="57"/>
    </row>
    <row r="15" spans="1:9" x14ac:dyDescent="0.2">
      <c r="A15" s="58" t="s">
        <v>56</v>
      </c>
      <c r="B15" s="55"/>
      <c r="C15" s="55"/>
      <c r="D15" s="55"/>
      <c r="E15" s="55"/>
      <c r="F15" s="55"/>
      <c r="G15" s="55"/>
      <c r="H15" s="55"/>
      <c r="I15" s="55"/>
    </row>
    <row r="16" spans="1:9" x14ac:dyDescent="0.2">
      <c r="A16" s="49" t="s">
        <v>57</v>
      </c>
      <c r="B16" s="50"/>
      <c r="C16" s="51"/>
      <c r="D16" s="52"/>
      <c r="E16" s="53"/>
      <c r="F16" s="54"/>
      <c r="G16" s="55"/>
      <c r="H16" s="56"/>
      <c r="I16" s="57"/>
    </row>
    <row r="17" spans="1:9" x14ac:dyDescent="0.2">
      <c r="A17" s="58" t="s">
        <v>58</v>
      </c>
      <c r="B17" s="55"/>
      <c r="C17" s="55"/>
      <c r="D17" s="55"/>
      <c r="E17" s="55"/>
      <c r="F17" s="55"/>
      <c r="G17" s="55"/>
      <c r="H17" s="55"/>
      <c r="I17" s="55"/>
    </row>
    <row r="18" spans="1:9" x14ac:dyDescent="0.2">
      <c r="A18" s="49" t="s">
        <v>59</v>
      </c>
      <c r="B18" s="50"/>
      <c r="C18" s="51"/>
      <c r="D18" s="52"/>
      <c r="E18" s="53"/>
      <c r="F18" s="54"/>
      <c r="G18" s="55"/>
      <c r="H18" s="56"/>
      <c r="I18" s="57"/>
    </row>
    <row r="19" spans="1:9" x14ac:dyDescent="0.2">
      <c r="A19" s="58" t="s">
        <v>60</v>
      </c>
      <c r="B19" s="55"/>
      <c r="C19" s="55"/>
      <c r="D19" s="55"/>
      <c r="E19" s="55"/>
      <c r="F19" s="55"/>
      <c r="G19" s="55"/>
      <c r="H19" s="55"/>
      <c r="I19" s="55"/>
    </row>
    <row r="20" spans="1:9" x14ac:dyDescent="0.2">
      <c r="A20" s="49" t="s">
        <v>61</v>
      </c>
      <c r="B20" s="50"/>
      <c r="C20" s="51"/>
      <c r="D20" s="52"/>
      <c r="E20" s="53"/>
      <c r="F20" s="54"/>
      <c r="G20" s="55"/>
      <c r="H20" s="56"/>
      <c r="I20" s="57"/>
    </row>
    <row r="21" spans="1:9" x14ac:dyDescent="0.2">
      <c r="A21" s="58" t="s">
        <v>62</v>
      </c>
      <c r="B21" s="55"/>
      <c r="C21" s="55"/>
      <c r="D21" s="55"/>
      <c r="E21" s="55"/>
      <c r="F21" s="55"/>
      <c r="G21" s="55"/>
      <c r="H21" s="55"/>
      <c r="I21" s="55"/>
    </row>
    <row r="22" spans="1:9" x14ac:dyDescent="0.2">
      <c r="A22" s="49" t="s">
        <v>63</v>
      </c>
      <c r="B22" s="50"/>
      <c r="C22" s="51"/>
      <c r="D22" s="52"/>
      <c r="E22" s="53"/>
      <c r="F22" s="54"/>
      <c r="G22" s="55"/>
      <c r="H22" s="56"/>
      <c r="I22" s="57"/>
    </row>
    <row r="23" spans="1:9" x14ac:dyDescent="0.2">
      <c r="A23" s="58" t="s">
        <v>64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2">
      <c r="A24" s="49" t="s">
        <v>65</v>
      </c>
      <c r="B24" s="50"/>
      <c r="C24" s="51"/>
      <c r="D24" s="52"/>
      <c r="E24" s="53"/>
      <c r="F24" s="54"/>
      <c r="G24" s="55"/>
      <c r="H24" s="56"/>
      <c r="I24" s="57"/>
    </row>
    <row r="25" spans="1:9" x14ac:dyDescent="0.2">
      <c r="A25" s="58" t="s">
        <v>66</v>
      </c>
      <c r="B25" s="55"/>
      <c r="C25" s="55"/>
      <c r="D25" s="55"/>
      <c r="E25" s="55"/>
      <c r="F25" s="55"/>
      <c r="G25" s="55"/>
      <c r="H25" s="55"/>
      <c r="I25" s="55"/>
    </row>
    <row r="26" spans="1:9" x14ac:dyDescent="0.2">
      <c r="A26" s="49" t="s">
        <v>67</v>
      </c>
      <c r="B26" s="50"/>
      <c r="C26" s="51"/>
      <c r="D26" s="52"/>
      <c r="E26" s="53"/>
      <c r="F26" s="54"/>
      <c r="G26" s="55"/>
      <c r="H26" s="56"/>
      <c r="I26" s="5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6E58A"/>
    <outlinePr summaryBelow="0" summaryRight="0"/>
  </sheetPr>
  <dimension ref="A1:AH1000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2.6640625" defaultRowHeight="15.75" customHeight="1" x14ac:dyDescent="0.15"/>
  <cols>
    <col min="1" max="1" width="32.33203125" customWidth="1"/>
  </cols>
  <sheetData>
    <row r="1" spans="1:34" x14ac:dyDescent="0.2">
      <c r="A1" s="59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x14ac:dyDescent="0.2">
      <c r="A2" s="63" t="s">
        <v>69</v>
      </c>
      <c r="B2" s="64">
        <v>1</v>
      </c>
      <c r="C2" s="64">
        <v>0.95</v>
      </c>
      <c r="D2" s="65">
        <v>0.92500000000000004</v>
      </c>
      <c r="E2" s="64">
        <v>0.9</v>
      </c>
      <c r="F2" s="65">
        <v>0.875</v>
      </c>
      <c r="G2" s="64">
        <v>0.85</v>
      </c>
      <c r="H2" s="65">
        <v>0.82499999999999996</v>
      </c>
      <c r="I2" s="64">
        <v>0.8</v>
      </c>
      <c r="J2" s="65">
        <v>0.77500000000000002</v>
      </c>
      <c r="K2" s="64">
        <v>0.75</v>
      </c>
      <c r="L2" s="65">
        <v>0.72499999999999998</v>
      </c>
      <c r="M2" s="64">
        <v>0.7</v>
      </c>
      <c r="N2" s="65">
        <v>0.67500000000000004</v>
      </c>
      <c r="O2" s="64">
        <v>0.65</v>
      </c>
      <c r="P2" s="65">
        <v>0.625</v>
      </c>
      <c r="Q2" s="64">
        <v>0.6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x14ac:dyDescent="0.2">
      <c r="A3" s="66"/>
      <c r="B3" s="67"/>
      <c r="C3" s="67">
        <f t="shared" ref="C3:C9" si="0">B3*0.95</f>
        <v>0</v>
      </c>
      <c r="D3" s="67">
        <f t="shared" ref="D3:D9" si="1">B3 * 0.925</f>
        <v>0</v>
      </c>
      <c r="E3" s="67">
        <f t="shared" ref="E3:E9" si="2">B3 * 0.9</f>
        <v>0</v>
      </c>
      <c r="F3" s="67">
        <f t="shared" ref="F3:F9" si="3">B3 * 0.875</f>
        <v>0</v>
      </c>
      <c r="G3" s="67">
        <f t="shared" ref="G3:G9" si="4">B3*0.85</f>
        <v>0</v>
      </c>
      <c r="H3" s="67">
        <f t="shared" ref="H3:H9" si="5">B3 * 0.825</f>
        <v>0</v>
      </c>
      <c r="I3" s="67">
        <f t="shared" ref="I3:I9" si="6">B3*0.8</f>
        <v>0</v>
      </c>
      <c r="J3" s="67">
        <f t="shared" ref="J3:J9" si="7">B3 * 0.775</f>
        <v>0</v>
      </c>
      <c r="K3" s="67">
        <f t="shared" ref="K3:K9" si="8">B3*0.75</f>
        <v>0</v>
      </c>
      <c r="L3" s="67">
        <f t="shared" ref="L3:L9" si="9">B3 * 0.725</f>
        <v>0</v>
      </c>
      <c r="M3" s="67">
        <f t="shared" ref="M3:M9" si="10">B3*0.7</f>
        <v>0</v>
      </c>
      <c r="N3" s="67">
        <f t="shared" ref="N3:N9" si="11">B3 * 0.675</f>
        <v>0</v>
      </c>
      <c r="O3" s="67">
        <f t="shared" ref="O3:O9" si="12">B3*0.65</f>
        <v>0</v>
      </c>
      <c r="P3" s="67">
        <f t="shared" ref="P3:P9" si="13">B3 * 0.625</f>
        <v>0</v>
      </c>
      <c r="Q3" s="67">
        <f t="shared" ref="Q3:Q9" si="14">B3*0.6</f>
        <v>0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 x14ac:dyDescent="0.2">
      <c r="A4" s="66"/>
      <c r="B4" s="67"/>
      <c r="C4" s="67">
        <f t="shared" si="0"/>
        <v>0</v>
      </c>
      <c r="D4" s="67">
        <f t="shared" si="1"/>
        <v>0</v>
      </c>
      <c r="E4" s="67">
        <f t="shared" si="2"/>
        <v>0</v>
      </c>
      <c r="F4" s="67">
        <f t="shared" si="3"/>
        <v>0</v>
      </c>
      <c r="G4" s="67">
        <f t="shared" si="4"/>
        <v>0</v>
      </c>
      <c r="H4" s="67">
        <f t="shared" si="5"/>
        <v>0</v>
      </c>
      <c r="I4" s="67">
        <f t="shared" si="6"/>
        <v>0</v>
      </c>
      <c r="J4" s="67">
        <f t="shared" si="7"/>
        <v>0</v>
      </c>
      <c r="K4" s="67">
        <f t="shared" si="8"/>
        <v>0</v>
      </c>
      <c r="L4" s="67">
        <f t="shared" si="9"/>
        <v>0</v>
      </c>
      <c r="M4" s="67">
        <f t="shared" si="10"/>
        <v>0</v>
      </c>
      <c r="N4" s="67">
        <f t="shared" si="11"/>
        <v>0</v>
      </c>
      <c r="O4" s="67">
        <f t="shared" si="12"/>
        <v>0</v>
      </c>
      <c r="P4" s="67">
        <f t="shared" si="13"/>
        <v>0</v>
      </c>
      <c r="Q4" s="67">
        <f t="shared" si="14"/>
        <v>0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 x14ac:dyDescent="0.2">
      <c r="A5" s="66"/>
      <c r="B5" s="67"/>
      <c r="C5" s="67">
        <f t="shared" si="0"/>
        <v>0</v>
      </c>
      <c r="D5" s="67">
        <f t="shared" si="1"/>
        <v>0</v>
      </c>
      <c r="E5" s="67">
        <f t="shared" si="2"/>
        <v>0</v>
      </c>
      <c r="F5" s="67">
        <f t="shared" si="3"/>
        <v>0</v>
      </c>
      <c r="G5" s="67">
        <f t="shared" si="4"/>
        <v>0</v>
      </c>
      <c r="H5" s="67">
        <f t="shared" si="5"/>
        <v>0</v>
      </c>
      <c r="I5" s="67">
        <f t="shared" si="6"/>
        <v>0</v>
      </c>
      <c r="J5" s="67">
        <f t="shared" si="7"/>
        <v>0</v>
      </c>
      <c r="K5" s="67">
        <f t="shared" si="8"/>
        <v>0</v>
      </c>
      <c r="L5" s="67">
        <f t="shared" si="9"/>
        <v>0</v>
      </c>
      <c r="M5" s="67">
        <f t="shared" si="10"/>
        <v>0</v>
      </c>
      <c r="N5" s="67">
        <f t="shared" si="11"/>
        <v>0</v>
      </c>
      <c r="O5" s="67">
        <f t="shared" si="12"/>
        <v>0</v>
      </c>
      <c r="P5" s="67">
        <f t="shared" si="13"/>
        <v>0</v>
      </c>
      <c r="Q5" s="67">
        <f t="shared" si="14"/>
        <v>0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 x14ac:dyDescent="0.2">
      <c r="A6" s="66"/>
      <c r="B6" s="67"/>
      <c r="C6" s="67">
        <f t="shared" si="0"/>
        <v>0</v>
      </c>
      <c r="D6" s="67">
        <f t="shared" si="1"/>
        <v>0</v>
      </c>
      <c r="E6" s="67">
        <f t="shared" si="2"/>
        <v>0</v>
      </c>
      <c r="F6" s="67">
        <f t="shared" si="3"/>
        <v>0</v>
      </c>
      <c r="G6" s="67">
        <f t="shared" si="4"/>
        <v>0</v>
      </c>
      <c r="H6" s="67">
        <f t="shared" si="5"/>
        <v>0</v>
      </c>
      <c r="I6" s="67">
        <f t="shared" si="6"/>
        <v>0</v>
      </c>
      <c r="J6" s="67">
        <f t="shared" si="7"/>
        <v>0</v>
      </c>
      <c r="K6" s="67">
        <f t="shared" si="8"/>
        <v>0</v>
      </c>
      <c r="L6" s="67">
        <f t="shared" si="9"/>
        <v>0</v>
      </c>
      <c r="M6" s="67">
        <f t="shared" si="10"/>
        <v>0</v>
      </c>
      <c r="N6" s="67">
        <f t="shared" si="11"/>
        <v>0</v>
      </c>
      <c r="O6" s="67">
        <f t="shared" si="12"/>
        <v>0</v>
      </c>
      <c r="P6" s="67">
        <f t="shared" si="13"/>
        <v>0</v>
      </c>
      <c r="Q6" s="67">
        <f t="shared" si="14"/>
        <v>0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x14ac:dyDescent="0.2">
      <c r="A7" s="68"/>
      <c r="B7" s="67"/>
      <c r="C7" s="67">
        <f t="shared" si="0"/>
        <v>0</v>
      </c>
      <c r="D7" s="67">
        <f t="shared" si="1"/>
        <v>0</v>
      </c>
      <c r="E7" s="67">
        <f t="shared" si="2"/>
        <v>0</v>
      </c>
      <c r="F7" s="67">
        <f t="shared" si="3"/>
        <v>0</v>
      </c>
      <c r="G7" s="67">
        <f t="shared" si="4"/>
        <v>0</v>
      </c>
      <c r="H7" s="67">
        <f t="shared" si="5"/>
        <v>0</v>
      </c>
      <c r="I7" s="67">
        <f t="shared" si="6"/>
        <v>0</v>
      </c>
      <c r="J7" s="67">
        <f t="shared" si="7"/>
        <v>0</v>
      </c>
      <c r="K7" s="67">
        <f t="shared" si="8"/>
        <v>0</v>
      </c>
      <c r="L7" s="67">
        <f t="shared" si="9"/>
        <v>0</v>
      </c>
      <c r="M7" s="67">
        <f t="shared" si="10"/>
        <v>0</v>
      </c>
      <c r="N7" s="67">
        <f t="shared" si="11"/>
        <v>0</v>
      </c>
      <c r="O7" s="67">
        <f t="shared" si="12"/>
        <v>0</v>
      </c>
      <c r="P7" s="67">
        <f t="shared" si="13"/>
        <v>0</v>
      </c>
      <c r="Q7" s="67">
        <f t="shared" si="14"/>
        <v>0</v>
      </c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 x14ac:dyDescent="0.2">
      <c r="A8" s="69"/>
      <c r="B8" s="67"/>
      <c r="C8" s="67">
        <f t="shared" si="0"/>
        <v>0</v>
      </c>
      <c r="D8" s="67">
        <f t="shared" si="1"/>
        <v>0</v>
      </c>
      <c r="E8" s="67">
        <f t="shared" si="2"/>
        <v>0</v>
      </c>
      <c r="F8" s="67">
        <f t="shared" si="3"/>
        <v>0</v>
      </c>
      <c r="G8" s="67">
        <f t="shared" si="4"/>
        <v>0</v>
      </c>
      <c r="H8" s="67">
        <f t="shared" si="5"/>
        <v>0</v>
      </c>
      <c r="I8" s="67">
        <f t="shared" si="6"/>
        <v>0</v>
      </c>
      <c r="J8" s="67">
        <f t="shared" si="7"/>
        <v>0</v>
      </c>
      <c r="K8" s="67">
        <f t="shared" si="8"/>
        <v>0</v>
      </c>
      <c r="L8" s="67">
        <f t="shared" si="9"/>
        <v>0</v>
      </c>
      <c r="M8" s="67">
        <f t="shared" si="10"/>
        <v>0</v>
      </c>
      <c r="N8" s="67">
        <f t="shared" si="11"/>
        <v>0</v>
      </c>
      <c r="O8" s="67">
        <f t="shared" si="12"/>
        <v>0</v>
      </c>
      <c r="P8" s="67">
        <f t="shared" si="13"/>
        <v>0</v>
      </c>
      <c r="Q8" s="67">
        <f t="shared" si="14"/>
        <v>0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x14ac:dyDescent="0.2">
      <c r="A9" s="70"/>
      <c r="B9" s="67"/>
      <c r="C9" s="67">
        <f t="shared" si="0"/>
        <v>0</v>
      </c>
      <c r="D9" s="67">
        <f t="shared" si="1"/>
        <v>0</v>
      </c>
      <c r="E9" s="67">
        <f t="shared" si="2"/>
        <v>0</v>
      </c>
      <c r="F9" s="67">
        <f t="shared" si="3"/>
        <v>0</v>
      </c>
      <c r="G9" s="67">
        <f t="shared" si="4"/>
        <v>0</v>
      </c>
      <c r="H9" s="67">
        <f t="shared" si="5"/>
        <v>0</v>
      </c>
      <c r="I9" s="67">
        <f t="shared" si="6"/>
        <v>0</v>
      </c>
      <c r="J9" s="67">
        <f t="shared" si="7"/>
        <v>0</v>
      </c>
      <c r="K9" s="67">
        <f t="shared" si="8"/>
        <v>0</v>
      </c>
      <c r="L9" s="67">
        <f t="shared" si="9"/>
        <v>0</v>
      </c>
      <c r="M9" s="67">
        <f t="shared" si="10"/>
        <v>0</v>
      </c>
      <c r="N9" s="67">
        <f t="shared" si="11"/>
        <v>0</v>
      </c>
      <c r="O9" s="67">
        <f t="shared" si="12"/>
        <v>0</v>
      </c>
      <c r="P9" s="67">
        <f t="shared" si="13"/>
        <v>0</v>
      </c>
      <c r="Q9" s="67">
        <f t="shared" si="14"/>
        <v>0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15.75" customHeight="1" x14ac:dyDescent="0.1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 x14ac:dyDescent="0.2">
      <c r="A11" s="7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x14ac:dyDescent="0.2">
      <c r="A12" s="7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 customHeight="1" x14ac:dyDescent="0.1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5.75" customHeight="1" x14ac:dyDescent="0.1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5.75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5.75" customHeight="1" x14ac:dyDescent="0.1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ht="15.75" customHeight="1" x14ac:dyDescent="0.1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ht="15.75" customHeight="1" x14ac:dyDescent="0.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ht="15.75" customHeight="1" x14ac:dyDescent="0.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 ht="15.75" customHeight="1" x14ac:dyDescent="0.1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 ht="15.75" customHeight="1" x14ac:dyDescent="0.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ht="15.75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 ht="15.7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 ht="15.75" customHeight="1" x14ac:dyDescent="0.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 ht="15.75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 ht="15.75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5.75" customHeigh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5.75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5.75" customHeight="1" x14ac:dyDescent="0.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ht="15.75" customHeight="1" x14ac:dyDescent="0.1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 ht="15.75" customHeight="1" x14ac:dyDescent="0.1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ht="15.75" customHeight="1" x14ac:dyDescent="0.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ht="15.75" customHeight="1" x14ac:dyDescent="0.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ht="15.75" customHeight="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ht="15.75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15.75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15.75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15.75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ht="15.75" customHeight="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ht="15.75" customHeight="1" x14ac:dyDescent="0.1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ht="15.75" customHeight="1" x14ac:dyDescent="0.1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ht="15.75" customHeight="1" x14ac:dyDescent="0.1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ht="15.75" customHeight="1" x14ac:dyDescent="0.1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ht="15.75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ht="15.75" customHeight="1" x14ac:dyDescent="0.1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ht="15.75" customHeight="1" x14ac:dyDescent="0.1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 ht="15.75" customHeight="1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1:34" ht="13" x14ac:dyDescent="0.1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 ht="13" x14ac:dyDescent="0.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spans="1:34" ht="13" x14ac:dyDescent="0.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 ht="13" x14ac:dyDescent="0.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1:34" ht="13" x14ac:dyDescent="0.1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</row>
    <row r="53" spans="1:34" ht="13" x14ac:dyDescent="0.1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</row>
    <row r="54" spans="1:34" ht="13" x14ac:dyDescent="0.1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spans="1:34" ht="13" x14ac:dyDescent="0.1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spans="1:34" ht="13" x14ac:dyDescent="0.1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1:34" ht="13" x14ac:dyDescent="0.1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spans="1:34" ht="13" x14ac:dyDescent="0.1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spans="1:34" ht="13" x14ac:dyDescent="0.1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spans="1:34" ht="13" x14ac:dyDescent="0.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spans="1:34" ht="13" x14ac:dyDescent="0.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</row>
    <row r="62" spans="1:34" ht="13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</row>
    <row r="63" spans="1:34" ht="13" x14ac:dyDescent="0.1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</row>
    <row r="64" spans="1:34" ht="13" x14ac:dyDescent="0.1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spans="1:34" ht="13" x14ac:dyDescent="0.1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</row>
    <row r="66" spans="1:34" ht="13" x14ac:dyDescent="0.1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</row>
    <row r="67" spans="1:34" ht="13" x14ac:dyDescent="0.1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</row>
    <row r="68" spans="1:34" ht="13" x14ac:dyDescent="0.1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</row>
    <row r="69" spans="1:34" ht="13" x14ac:dyDescent="0.1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</row>
    <row r="70" spans="1:34" ht="13" x14ac:dyDescent="0.1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</row>
    <row r="71" spans="1:34" ht="13" x14ac:dyDescent="0.1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</row>
    <row r="72" spans="1:34" ht="13" x14ac:dyDescent="0.1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</row>
    <row r="73" spans="1:34" ht="13" x14ac:dyDescent="0.1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</row>
    <row r="74" spans="1:34" ht="13" x14ac:dyDescent="0.1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</row>
    <row r="75" spans="1:34" ht="13" x14ac:dyDescent="0.1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</row>
    <row r="76" spans="1:34" ht="13" x14ac:dyDescent="0.1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</row>
    <row r="77" spans="1:34" ht="13" x14ac:dyDescent="0.1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</row>
    <row r="78" spans="1:34" ht="13" x14ac:dyDescent="0.1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spans="1:34" ht="13" x14ac:dyDescent="0.1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</row>
    <row r="80" spans="1:34" ht="13" x14ac:dyDescent="0.1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spans="1:34" ht="13" x14ac:dyDescent="0.1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</row>
    <row r="82" spans="1:34" ht="13" x14ac:dyDescent="0.1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</row>
    <row r="83" spans="1:34" ht="13" x14ac:dyDescent="0.1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</row>
    <row r="84" spans="1:34" ht="13" x14ac:dyDescent="0.1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</row>
    <row r="85" spans="1:34" ht="13" x14ac:dyDescent="0.1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</row>
    <row r="86" spans="1:34" ht="13" x14ac:dyDescent="0.1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</row>
    <row r="87" spans="1:34" ht="13" x14ac:dyDescent="0.1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</row>
    <row r="88" spans="1:34" ht="13" x14ac:dyDescent="0.1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</row>
    <row r="89" spans="1:34" ht="13" x14ac:dyDescent="0.1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4" ht="13" x14ac:dyDescent="0.1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</row>
    <row r="91" spans="1:34" ht="13" x14ac:dyDescent="0.1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</row>
    <row r="92" spans="1:34" ht="13" x14ac:dyDescent="0.1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</row>
    <row r="93" spans="1:34" ht="13" x14ac:dyDescent="0.1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</row>
    <row r="94" spans="1:34" ht="13" x14ac:dyDescent="0.1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</row>
    <row r="95" spans="1:34" ht="13" x14ac:dyDescent="0.1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</row>
    <row r="96" spans="1:34" ht="13" x14ac:dyDescent="0.1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</row>
    <row r="97" spans="1:34" ht="13" x14ac:dyDescent="0.1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</row>
    <row r="98" spans="1:34" ht="13" x14ac:dyDescent="0.1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</row>
    <row r="99" spans="1:34" ht="13" x14ac:dyDescent="0.1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</row>
    <row r="100" spans="1:34" ht="13" x14ac:dyDescent="0.1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</row>
    <row r="101" spans="1:34" ht="13" x14ac:dyDescent="0.1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</row>
    <row r="102" spans="1:34" ht="13" x14ac:dyDescent="0.1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</row>
    <row r="103" spans="1:34" ht="13" x14ac:dyDescent="0.1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</row>
    <row r="104" spans="1:34" ht="13" x14ac:dyDescent="0.1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</row>
    <row r="105" spans="1:34" ht="13" x14ac:dyDescent="0.1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</row>
    <row r="106" spans="1:34" ht="13" x14ac:dyDescent="0.1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spans="1:34" ht="13" x14ac:dyDescent="0.1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</row>
    <row r="108" spans="1:34" ht="13" x14ac:dyDescent="0.1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</row>
    <row r="109" spans="1:34" ht="13" x14ac:dyDescent="0.1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</row>
    <row r="110" spans="1:34" ht="13" x14ac:dyDescent="0.1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</row>
    <row r="111" spans="1:34" ht="13" x14ac:dyDescent="0.1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</row>
    <row r="112" spans="1:34" ht="13" x14ac:dyDescent="0.1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</row>
    <row r="113" spans="1:34" ht="13" x14ac:dyDescent="0.1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</row>
    <row r="114" spans="1:34" ht="13" x14ac:dyDescent="0.1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</row>
    <row r="115" spans="1:34" ht="13" x14ac:dyDescent="0.1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</row>
    <row r="116" spans="1:34" ht="13" x14ac:dyDescent="0.1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spans="1:34" ht="13" x14ac:dyDescent="0.1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</row>
    <row r="118" spans="1:34" ht="13" x14ac:dyDescent="0.1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</row>
    <row r="119" spans="1:34" ht="13" x14ac:dyDescent="0.1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</row>
    <row r="120" spans="1:34" ht="13" x14ac:dyDescent="0.1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spans="1:34" ht="13" x14ac:dyDescent="0.1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spans="1:34" ht="13" x14ac:dyDescent="0.1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spans="1:34" ht="13" x14ac:dyDescent="0.1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</row>
    <row r="124" spans="1:34" ht="13" x14ac:dyDescent="0.1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spans="1:34" ht="13" x14ac:dyDescent="0.1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</row>
    <row r="126" spans="1:34" ht="13" x14ac:dyDescent="0.1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spans="1:34" ht="13" x14ac:dyDescent="0.1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</row>
    <row r="128" spans="1:34" ht="13" x14ac:dyDescent="0.1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</row>
    <row r="129" spans="1:34" ht="13" x14ac:dyDescent="0.1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</row>
    <row r="130" spans="1:34" ht="13" x14ac:dyDescent="0.1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</row>
    <row r="131" spans="1:34" ht="13" x14ac:dyDescent="0.1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</row>
    <row r="132" spans="1:34" ht="13" x14ac:dyDescent="0.1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</row>
    <row r="133" spans="1:34" ht="13" x14ac:dyDescent="0.1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</row>
    <row r="134" spans="1:34" ht="13" x14ac:dyDescent="0.1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</row>
    <row r="135" spans="1:34" ht="13" x14ac:dyDescent="0.1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</row>
    <row r="136" spans="1:34" ht="13" x14ac:dyDescent="0.1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</row>
    <row r="137" spans="1:34" ht="13" x14ac:dyDescent="0.1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</row>
    <row r="138" spans="1:34" ht="13" x14ac:dyDescent="0.1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</row>
    <row r="139" spans="1:34" ht="13" x14ac:dyDescent="0.1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</row>
    <row r="140" spans="1:34" ht="13" x14ac:dyDescent="0.1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</row>
    <row r="141" spans="1:34" ht="13" x14ac:dyDescent="0.1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</row>
    <row r="142" spans="1:34" ht="13" x14ac:dyDescent="0.1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</row>
    <row r="143" spans="1:34" ht="13" x14ac:dyDescent="0.1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</row>
    <row r="144" spans="1:34" ht="13" x14ac:dyDescent="0.1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</row>
    <row r="145" spans="1:34" ht="13" x14ac:dyDescent="0.1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</row>
    <row r="146" spans="1:34" ht="13" x14ac:dyDescent="0.1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</row>
    <row r="147" spans="1:34" ht="13" x14ac:dyDescent="0.1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</row>
    <row r="148" spans="1:34" ht="13" x14ac:dyDescent="0.1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</row>
    <row r="149" spans="1:34" ht="13" x14ac:dyDescent="0.1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</row>
    <row r="150" spans="1:34" ht="13" x14ac:dyDescent="0.1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</row>
    <row r="151" spans="1:34" ht="13" x14ac:dyDescent="0.1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spans="1:34" ht="13" x14ac:dyDescent="0.1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</row>
    <row r="153" spans="1:34" ht="13" x14ac:dyDescent="0.1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</row>
    <row r="154" spans="1:34" ht="13" x14ac:dyDescent="0.1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</row>
    <row r="155" spans="1:34" ht="13" x14ac:dyDescent="0.1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</row>
    <row r="156" spans="1:34" ht="13" x14ac:dyDescent="0.1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</row>
    <row r="157" spans="1:34" ht="13" x14ac:dyDescent="0.1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</row>
    <row r="158" spans="1:34" ht="13" x14ac:dyDescent="0.1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</row>
    <row r="159" spans="1:34" ht="13" x14ac:dyDescent="0.1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</row>
    <row r="160" spans="1:34" ht="13" x14ac:dyDescent="0.1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</row>
    <row r="161" spans="1:34" ht="13" x14ac:dyDescent="0.1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</row>
    <row r="162" spans="1:34" ht="13" x14ac:dyDescent="0.1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spans="1:34" ht="13" x14ac:dyDescent="0.1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</row>
    <row r="164" spans="1:34" ht="13" x14ac:dyDescent="0.1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</row>
    <row r="165" spans="1:34" ht="13" x14ac:dyDescent="0.1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</row>
    <row r="166" spans="1:34" ht="13" x14ac:dyDescent="0.1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</row>
    <row r="167" spans="1:34" ht="13" x14ac:dyDescent="0.1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spans="1:34" ht="13" x14ac:dyDescent="0.1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</row>
    <row r="169" spans="1:34" ht="13" x14ac:dyDescent="0.1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</row>
    <row r="170" spans="1:34" ht="13" x14ac:dyDescent="0.1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</row>
    <row r="171" spans="1:34" ht="13" x14ac:dyDescent="0.1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</row>
    <row r="172" spans="1:34" ht="13" x14ac:dyDescent="0.1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</row>
    <row r="173" spans="1:34" ht="13" x14ac:dyDescent="0.1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</row>
    <row r="174" spans="1:34" ht="13" x14ac:dyDescent="0.1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</row>
    <row r="175" spans="1:34" ht="13" x14ac:dyDescent="0.1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</row>
    <row r="176" spans="1:34" ht="13" x14ac:dyDescent="0.1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</row>
    <row r="177" spans="1:34" ht="13" x14ac:dyDescent="0.1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</row>
    <row r="178" spans="1:34" ht="13" x14ac:dyDescent="0.1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</row>
    <row r="179" spans="1:34" ht="13" x14ac:dyDescent="0.1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</row>
    <row r="180" spans="1:34" ht="13" x14ac:dyDescent="0.1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</row>
    <row r="181" spans="1:34" ht="13" x14ac:dyDescent="0.1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</row>
    <row r="182" spans="1:34" ht="13" x14ac:dyDescent="0.1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</row>
    <row r="183" spans="1:34" ht="13" x14ac:dyDescent="0.1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</row>
    <row r="184" spans="1:34" ht="13" x14ac:dyDescent="0.1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</row>
    <row r="185" spans="1:34" ht="13" x14ac:dyDescent="0.1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</row>
    <row r="186" spans="1:34" ht="13" x14ac:dyDescent="0.1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</row>
    <row r="187" spans="1:34" ht="13" x14ac:dyDescent="0.1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</row>
    <row r="188" spans="1:34" ht="13" x14ac:dyDescent="0.1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</row>
    <row r="189" spans="1:34" ht="13" x14ac:dyDescent="0.1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</row>
    <row r="190" spans="1:34" ht="13" x14ac:dyDescent="0.1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</row>
    <row r="191" spans="1:34" ht="13" x14ac:dyDescent="0.1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</row>
    <row r="192" spans="1:34" ht="13" x14ac:dyDescent="0.1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</row>
    <row r="193" spans="1:34" ht="13" x14ac:dyDescent="0.1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</row>
    <row r="194" spans="1:34" ht="13" x14ac:dyDescent="0.1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</row>
    <row r="195" spans="1:34" ht="13" x14ac:dyDescent="0.1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</row>
    <row r="196" spans="1:34" ht="13" x14ac:dyDescent="0.1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</row>
    <row r="197" spans="1:34" ht="13" x14ac:dyDescent="0.1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</row>
    <row r="198" spans="1:34" ht="13" x14ac:dyDescent="0.1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</row>
    <row r="199" spans="1:34" ht="13" x14ac:dyDescent="0.1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</row>
    <row r="200" spans="1:34" ht="13" x14ac:dyDescent="0.1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</row>
    <row r="201" spans="1:34" ht="13" x14ac:dyDescent="0.1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</row>
    <row r="202" spans="1:34" ht="13" x14ac:dyDescent="0.1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</row>
    <row r="203" spans="1:34" ht="13" x14ac:dyDescent="0.1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</row>
    <row r="204" spans="1:34" ht="13" x14ac:dyDescent="0.1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</row>
    <row r="205" spans="1:34" ht="13" x14ac:dyDescent="0.1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</row>
    <row r="206" spans="1:34" ht="13" x14ac:dyDescent="0.1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</row>
    <row r="207" spans="1:34" ht="13" x14ac:dyDescent="0.1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</row>
    <row r="208" spans="1:34" ht="13" x14ac:dyDescent="0.1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</row>
    <row r="209" spans="1:34" ht="13" x14ac:dyDescent="0.1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</row>
    <row r="210" spans="1:34" ht="13" x14ac:dyDescent="0.1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</row>
    <row r="211" spans="1:34" ht="13" x14ac:dyDescent="0.1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</row>
    <row r="212" spans="1:34" ht="13" x14ac:dyDescent="0.1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</row>
    <row r="213" spans="1:34" ht="13" x14ac:dyDescent="0.1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</row>
    <row r="214" spans="1:34" ht="13" x14ac:dyDescent="0.1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</row>
    <row r="215" spans="1:34" ht="13" x14ac:dyDescent="0.1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</row>
    <row r="216" spans="1:34" ht="13" x14ac:dyDescent="0.1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</row>
    <row r="217" spans="1:34" ht="13" x14ac:dyDescent="0.1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</row>
    <row r="218" spans="1:34" ht="13" x14ac:dyDescent="0.1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</row>
    <row r="219" spans="1:34" ht="13" x14ac:dyDescent="0.1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</row>
    <row r="220" spans="1:34" ht="13" x14ac:dyDescent="0.1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</row>
    <row r="221" spans="1:34" ht="13" x14ac:dyDescent="0.1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</row>
    <row r="222" spans="1:34" ht="13" x14ac:dyDescent="0.1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</row>
    <row r="223" spans="1:34" ht="13" x14ac:dyDescent="0.1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</row>
    <row r="224" spans="1:34" ht="13" x14ac:dyDescent="0.1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</row>
    <row r="225" spans="1:34" ht="13" x14ac:dyDescent="0.1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</row>
    <row r="226" spans="1:34" ht="13" x14ac:dyDescent="0.1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</row>
    <row r="227" spans="1:34" ht="13" x14ac:dyDescent="0.1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</row>
    <row r="228" spans="1:34" ht="13" x14ac:dyDescent="0.1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</row>
    <row r="229" spans="1:34" ht="13" x14ac:dyDescent="0.1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</row>
    <row r="230" spans="1:34" ht="13" x14ac:dyDescent="0.1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spans="1:34" ht="13" x14ac:dyDescent="0.1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</row>
    <row r="232" spans="1:34" ht="13" x14ac:dyDescent="0.1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</row>
    <row r="233" spans="1:34" ht="13" x14ac:dyDescent="0.1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</row>
    <row r="234" spans="1:34" ht="13" x14ac:dyDescent="0.1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</row>
    <row r="235" spans="1:34" ht="13" x14ac:dyDescent="0.1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</row>
    <row r="236" spans="1:34" ht="13" x14ac:dyDescent="0.1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</row>
    <row r="237" spans="1:34" ht="13" x14ac:dyDescent="0.1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</row>
    <row r="238" spans="1:34" ht="13" x14ac:dyDescent="0.1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</row>
    <row r="239" spans="1:34" ht="13" x14ac:dyDescent="0.1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</row>
    <row r="240" spans="1:34" ht="13" x14ac:dyDescent="0.1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ht="13" x14ac:dyDescent="0.1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spans="1:34" ht="13" x14ac:dyDescent="0.1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</row>
    <row r="243" spans="1:34" ht="13" x14ac:dyDescent="0.1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</row>
    <row r="244" spans="1:34" ht="13" x14ac:dyDescent="0.1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</row>
    <row r="245" spans="1:34" ht="13" x14ac:dyDescent="0.1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</row>
    <row r="246" spans="1:34" ht="13" x14ac:dyDescent="0.1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spans="1:34" ht="13" x14ac:dyDescent="0.1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ht="13" x14ac:dyDescent="0.1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ht="13" x14ac:dyDescent="0.1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</row>
    <row r="250" spans="1:34" ht="13" x14ac:dyDescent="0.1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ht="13" x14ac:dyDescent="0.1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ht="13" x14ac:dyDescent="0.1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</row>
    <row r="253" spans="1:34" ht="13" x14ac:dyDescent="0.1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</row>
    <row r="254" spans="1:34" ht="13" x14ac:dyDescent="0.1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</row>
    <row r="255" spans="1:34" ht="13" x14ac:dyDescent="0.1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</row>
    <row r="256" spans="1:34" ht="13" x14ac:dyDescent="0.1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</row>
    <row r="257" spans="1:34" ht="13" x14ac:dyDescent="0.1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</row>
    <row r="258" spans="1:34" ht="13" x14ac:dyDescent="0.1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</row>
    <row r="259" spans="1:34" ht="13" x14ac:dyDescent="0.1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</row>
    <row r="260" spans="1:34" ht="13" x14ac:dyDescent="0.1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</row>
    <row r="261" spans="1:34" ht="13" x14ac:dyDescent="0.1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</row>
    <row r="262" spans="1:34" ht="13" x14ac:dyDescent="0.1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</row>
    <row r="263" spans="1:34" ht="13" x14ac:dyDescent="0.1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</row>
    <row r="264" spans="1:34" ht="13" x14ac:dyDescent="0.1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</row>
    <row r="265" spans="1:34" ht="13" x14ac:dyDescent="0.1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</row>
    <row r="266" spans="1:34" ht="13" x14ac:dyDescent="0.1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</row>
    <row r="267" spans="1:34" ht="13" x14ac:dyDescent="0.1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</row>
    <row r="268" spans="1:34" ht="13" x14ac:dyDescent="0.1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</row>
    <row r="269" spans="1:34" ht="13" x14ac:dyDescent="0.1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</row>
    <row r="270" spans="1:34" ht="13" x14ac:dyDescent="0.1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</row>
    <row r="271" spans="1:34" ht="13" x14ac:dyDescent="0.1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</row>
    <row r="272" spans="1:34" ht="13" x14ac:dyDescent="0.1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</row>
    <row r="273" spans="1:34" ht="13" x14ac:dyDescent="0.1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</row>
    <row r="274" spans="1:34" ht="13" x14ac:dyDescent="0.1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</row>
    <row r="275" spans="1:34" ht="13" x14ac:dyDescent="0.1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</row>
    <row r="276" spans="1:34" ht="13" x14ac:dyDescent="0.1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</row>
    <row r="277" spans="1:34" ht="13" x14ac:dyDescent="0.1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</row>
    <row r="278" spans="1:34" ht="13" x14ac:dyDescent="0.1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</row>
    <row r="279" spans="1:34" ht="13" x14ac:dyDescent="0.1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</row>
    <row r="280" spans="1:34" ht="13" x14ac:dyDescent="0.1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</row>
    <row r="281" spans="1:34" ht="13" x14ac:dyDescent="0.1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</row>
    <row r="282" spans="1:34" ht="13" x14ac:dyDescent="0.1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</row>
    <row r="283" spans="1:34" ht="13" x14ac:dyDescent="0.1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</row>
    <row r="284" spans="1:34" ht="13" x14ac:dyDescent="0.1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</row>
    <row r="285" spans="1:34" ht="13" x14ac:dyDescent="0.1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</row>
    <row r="286" spans="1:34" ht="13" x14ac:dyDescent="0.1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</row>
    <row r="287" spans="1:34" ht="13" x14ac:dyDescent="0.1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</row>
    <row r="288" spans="1:34" ht="13" x14ac:dyDescent="0.1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</row>
    <row r="289" spans="1:34" ht="13" x14ac:dyDescent="0.1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</row>
    <row r="290" spans="1:34" ht="13" x14ac:dyDescent="0.1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</row>
    <row r="291" spans="1:34" ht="13" x14ac:dyDescent="0.1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</row>
    <row r="292" spans="1:34" ht="13" x14ac:dyDescent="0.1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</row>
    <row r="293" spans="1:34" ht="13" x14ac:dyDescent="0.1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</row>
    <row r="294" spans="1:34" ht="13" x14ac:dyDescent="0.1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</row>
    <row r="295" spans="1:34" ht="13" x14ac:dyDescent="0.1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</row>
    <row r="296" spans="1:34" ht="13" x14ac:dyDescent="0.1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</row>
    <row r="297" spans="1:34" ht="13" x14ac:dyDescent="0.1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</row>
    <row r="298" spans="1:34" ht="13" x14ac:dyDescent="0.1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</row>
    <row r="299" spans="1:34" ht="13" x14ac:dyDescent="0.1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</row>
    <row r="300" spans="1:34" ht="13" x14ac:dyDescent="0.1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</row>
    <row r="301" spans="1:34" ht="13" x14ac:dyDescent="0.1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</row>
    <row r="302" spans="1:34" ht="13" x14ac:dyDescent="0.1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</row>
    <row r="303" spans="1:34" ht="13" x14ac:dyDescent="0.1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</row>
    <row r="304" spans="1:34" ht="13" x14ac:dyDescent="0.1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</row>
    <row r="305" spans="1:34" ht="13" x14ac:dyDescent="0.1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</row>
    <row r="306" spans="1:34" ht="13" x14ac:dyDescent="0.1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</row>
    <row r="307" spans="1:34" ht="13" x14ac:dyDescent="0.1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</row>
    <row r="308" spans="1:34" ht="13" x14ac:dyDescent="0.1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</row>
    <row r="309" spans="1:34" ht="13" x14ac:dyDescent="0.1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</row>
    <row r="310" spans="1:34" ht="13" x14ac:dyDescent="0.1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</row>
    <row r="311" spans="1:34" ht="13" x14ac:dyDescent="0.1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</row>
    <row r="312" spans="1:34" ht="13" x14ac:dyDescent="0.1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</row>
    <row r="313" spans="1:34" ht="13" x14ac:dyDescent="0.1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</row>
    <row r="314" spans="1:34" ht="13" x14ac:dyDescent="0.1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</row>
    <row r="315" spans="1:34" ht="13" x14ac:dyDescent="0.1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</row>
    <row r="316" spans="1:34" ht="13" x14ac:dyDescent="0.1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</row>
    <row r="317" spans="1:34" ht="13" x14ac:dyDescent="0.1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</row>
    <row r="318" spans="1:34" ht="13" x14ac:dyDescent="0.1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</row>
    <row r="319" spans="1:34" ht="13" x14ac:dyDescent="0.1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</row>
    <row r="320" spans="1:34" ht="13" x14ac:dyDescent="0.1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</row>
    <row r="321" spans="1:34" ht="13" x14ac:dyDescent="0.1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</row>
    <row r="322" spans="1:34" ht="13" x14ac:dyDescent="0.1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</row>
    <row r="323" spans="1:34" ht="13" x14ac:dyDescent="0.1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</row>
    <row r="324" spans="1:34" ht="13" x14ac:dyDescent="0.1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</row>
    <row r="325" spans="1:34" ht="13" x14ac:dyDescent="0.1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</row>
    <row r="326" spans="1:34" ht="13" x14ac:dyDescent="0.1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spans="1:34" ht="13" x14ac:dyDescent="0.1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</row>
    <row r="328" spans="1:34" ht="13" x14ac:dyDescent="0.1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</row>
    <row r="329" spans="1:34" ht="13" x14ac:dyDescent="0.1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</row>
    <row r="330" spans="1:34" ht="13" x14ac:dyDescent="0.1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</row>
    <row r="331" spans="1:34" ht="13" x14ac:dyDescent="0.1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</row>
    <row r="332" spans="1:34" ht="13" x14ac:dyDescent="0.1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</row>
    <row r="333" spans="1:34" ht="13" x14ac:dyDescent="0.1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</row>
    <row r="334" spans="1:34" ht="13" x14ac:dyDescent="0.1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</row>
    <row r="335" spans="1:34" ht="13" x14ac:dyDescent="0.1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</row>
    <row r="336" spans="1:34" ht="13" x14ac:dyDescent="0.1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</row>
    <row r="337" spans="1:34" ht="13" x14ac:dyDescent="0.1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</row>
    <row r="338" spans="1:34" ht="13" x14ac:dyDescent="0.1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spans="1:34" ht="13" x14ac:dyDescent="0.1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</row>
    <row r="340" spans="1:34" ht="13" x14ac:dyDescent="0.1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</row>
    <row r="341" spans="1:34" ht="13" x14ac:dyDescent="0.1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</row>
    <row r="342" spans="1:34" ht="13" x14ac:dyDescent="0.1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</row>
    <row r="343" spans="1:34" ht="13" x14ac:dyDescent="0.1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</row>
    <row r="344" spans="1:34" ht="13" x14ac:dyDescent="0.1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</row>
    <row r="345" spans="1:34" ht="13" x14ac:dyDescent="0.1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</row>
    <row r="346" spans="1:34" ht="13" x14ac:dyDescent="0.1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spans="1:34" ht="13" x14ac:dyDescent="0.1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</row>
    <row r="348" spans="1:34" ht="13" x14ac:dyDescent="0.1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</row>
    <row r="349" spans="1:34" ht="13" x14ac:dyDescent="0.1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</row>
    <row r="350" spans="1:34" ht="13" x14ac:dyDescent="0.1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</row>
    <row r="351" spans="1:34" ht="13" x14ac:dyDescent="0.1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</row>
    <row r="352" spans="1:34" ht="13" x14ac:dyDescent="0.1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</row>
    <row r="353" spans="1:34" ht="13" x14ac:dyDescent="0.1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</row>
    <row r="354" spans="1:34" ht="13" x14ac:dyDescent="0.1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</row>
    <row r="355" spans="1:34" ht="13" x14ac:dyDescent="0.1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</row>
    <row r="356" spans="1:34" ht="13" x14ac:dyDescent="0.1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spans="1:34" ht="13" x14ac:dyDescent="0.1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</row>
    <row r="358" spans="1:34" ht="13" x14ac:dyDescent="0.1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</row>
    <row r="359" spans="1:34" ht="13" x14ac:dyDescent="0.1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</row>
    <row r="360" spans="1:34" ht="13" x14ac:dyDescent="0.1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</row>
    <row r="361" spans="1:34" ht="13" x14ac:dyDescent="0.1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</row>
    <row r="362" spans="1:34" ht="13" x14ac:dyDescent="0.1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</row>
    <row r="363" spans="1:34" ht="13" x14ac:dyDescent="0.1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</row>
    <row r="364" spans="1:34" ht="13" x14ac:dyDescent="0.1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</row>
    <row r="365" spans="1:34" ht="13" x14ac:dyDescent="0.1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</row>
    <row r="366" spans="1:34" ht="13" x14ac:dyDescent="0.1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</row>
    <row r="367" spans="1:34" ht="13" x14ac:dyDescent="0.1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</row>
    <row r="368" spans="1:34" ht="13" x14ac:dyDescent="0.1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  <row r="369" spans="1:34" ht="13" x14ac:dyDescent="0.1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</row>
    <row r="370" spans="1:34" ht="13" x14ac:dyDescent="0.1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</row>
    <row r="371" spans="1:34" ht="13" x14ac:dyDescent="0.1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</row>
    <row r="372" spans="1:34" ht="13" x14ac:dyDescent="0.1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</row>
    <row r="373" spans="1:34" ht="13" x14ac:dyDescent="0.1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</row>
    <row r="374" spans="1:34" ht="13" x14ac:dyDescent="0.1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</row>
    <row r="375" spans="1:34" ht="13" x14ac:dyDescent="0.1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</row>
    <row r="376" spans="1:34" ht="13" x14ac:dyDescent="0.1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</row>
    <row r="377" spans="1:34" ht="13" x14ac:dyDescent="0.1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</row>
    <row r="378" spans="1:34" ht="13" x14ac:dyDescent="0.1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</row>
    <row r="379" spans="1:34" ht="13" x14ac:dyDescent="0.1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</row>
    <row r="380" spans="1:34" ht="13" x14ac:dyDescent="0.1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</row>
    <row r="381" spans="1:34" ht="13" x14ac:dyDescent="0.1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</row>
    <row r="382" spans="1:34" ht="13" x14ac:dyDescent="0.1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</row>
    <row r="383" spans="1:34" ht="13" x14ac:dyDescent="0.1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</row>
    <row r="384" spans="1:34" ht="13" x14ac:dyDescent="0.1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</row>
    <row r="385" spans="1:34" ht="13" x14ac:dyDescent="0.1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</row>
    <row r="386" spans="1:34" ht="13" x14ac:dyDescent="0.1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</row>
    <row r="387" spans="1:34" ht="13" x14ac:dyDescent="0.1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</row>
    <row r="388" spans="1:34" ht="13" x14ac:dyDescent="0.1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</row>
    <row r="389" spans="1:34" ht="13" x14ac:dyDescent="0.1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</row>
    <row r="390" spans="1:34" ht="13" x14ac:dyDescent="0.1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</row>
    <row r="391" spans="1:34" ht="13" x14ac:dyDescent="0.1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</row>
    <row r="392" spans="1:34" ht="13" x14ac:dyDescent="0.1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</row>
    <row r="393" spans="1:34" ht="13" x14ac:dyDescent="0.1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</row>
    <row r="394" spans="1:34" ht="13" x14ac:dyDescent="0.1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</row>
    <row r="395" spans="1:34" ht="13" x14ac:dyDescent="0.1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</row>
    <row r="396" spans="1:34" ht="13" x14ac:dyDescent="0.1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</row>
    <row r="397" spans="1:34" ht="13" x14ac:dyDescent="0.1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</row>
    <row r="398" spans="1:34" ht="13" x14ac:dyDescent="0.1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</row>
    <row r="399" spans="1:34" ht="13" x14ac:dyDescent="0.1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</row>
    <row r="400" spans="1:34" ht="13" x14ac:dyDescent="0.1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</row>
    <row r="401" spans="1:34" ht="13" x14ac:dyDescent="0.1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</row>
    <row r="402" spans="1:34" ht="13" x14ac:dyDescent="0.1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</row>
    <row r="403" spans="1:34" ht="13" x14ac:dyDescent="0.1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</row>
    <row r="404" spans="1:34" ht="13" x14ac:dyDescent="0.1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</row>
    <row r="405" spans="1:34" ht="13" x14ac:dyDescent="0.1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</row>
    <row r="406" spans="1:34" ht="13" x14ac:dyDescent="0.1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</row>
    <row r="407" spans="1:34" ht="13" x14ac:dyDescent="0.1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</row>
    <row r="408" spans="1:34" ht="13" x14ac:dyDescent="0.1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</row>
    <row r="409" spans="1:34" ht="13" x14ac:dyDescent="0.1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</row>
    <row r="410" spans="1:34" ht="13" x14ac:dyDescent="0.1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</row>
    <row r="411" spans="1:34" ht="13" x14ac:dyDescent="0.1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</row>
    <row r="412" spans="1:34" ht="13" x14ac:dyDescent="0.1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</row>
    <row r="413" spans="1:34" ht="13" x14ac:dyDescent="0.1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</row>
    <row r="414" spans="1:34" ht="13" x14ac:dyDescent="0.1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</row>
    <row r="415" spans="1:34" ht="13" x14ac:dyDescent="0.1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</row>
    <row r="416" spans="1:34" ht="13" x14ac:dyDescent="0.1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</row>
    <row r="417" spans="1:34" ht="13" x14ac:dyDescent="0.1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</row>
    <row r="418" spans="1:34" ht="13" x14ac:dyDescent="0.1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</row>
    <row r="419" spans="1:34" ht="13" x14ac:dyDescent="0.1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</row>
    <row r="420" spans="1:34" ht="13" x14ac:dyDescent="0.1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</row>
    <row r="421" spans="1:34" ht="13" x14ac:dyDescent="0.1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</row>
    <row r="422" spans="1:34" ht="13" x14ac:dyDescent="0.1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</row>
    <row r="423" spans="1:34" ht="13" x14ac:dyDescent="0.1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</row>
    <row r="424" spans="1:34" ht="13" x14ac:dyDescent="0.1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</row>
    <row r="425" spans="1:34" ht="13" x14ac:dyDescent="0.1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</row>
    <row r="426" spans="1:34" ht="13" x14ac:dyDescent="0.1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</row>
    <row r="427" spans="1:34" ht="13" x14ac:dyDescent="0.1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</row>
    <row r="428" spans="1:34" ht="13" x14ac:dyDescent="0.1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</row>
    <row r="429" spans="1:34" ht="13" x14ac:dyDescent="0.1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</row>
    <row r="430" spans="1:34" ht="13" x14ac:dyDescent="0.1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</row>
    <row r="431" spans="1:34" ht="13" x14ac:dyDescent="0.1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</row>
    <row r="432" spans="1:34" ht="13" x14ac:dyDescent="0.1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</row>
    <row r="433" spans="1:34" ht="13" x14ac:dyDescent="0.1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</row>
    <row r="434" spans="1:34" ht="13" x14ac:dyDescent="0.1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</row>
    <row r="435" spans="1:34" ht="13" x14ac:dyDescent="0.1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</row>
    <row r="436" spans="1:34" ht="13" x14ac:dyDescent="0.1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</row>
    <row r="437" spans="1:34" ht="13" x14ac:dyDescent="0.1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</row>
    <row r="438" spans="1:34" ht="13" x14ac:dyDescent="0.1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</row>
    <row r="439" spans="1:34" ht="13" x14ac:dyDescent="0.1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</row>
    <row r="440" spans="1:34" ht="13" x14ac:dyDescent="0.1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</row>
    <row r="441" spans="1:34" ht="13" x14ac:dyDescent="0.1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</row>
    <row r="442" spans="1:34" ht="13" x14ac:dyDescent="0.1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</row>
    <row r="443" spans="1:34" ht="13" x14ac:dyDescent="0.1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</row>
    <row r="444" spans="1:34" ht="13" x14ac:dyDescent="0.1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</row>
    <row r="445" spans="1:34" ht="13" x14ac:dyDescent="0.1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</row>
    <row r="446" spans="1:34" ht="13" x14ac:dyDescent="0.1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</row>
    <row r="447" spans="1:34" ht="13" x14ac:dyDescent="0.1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</row>
    <row r="448" spans="1:34" ht="13" x14ac:dyDescent="0.1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</row>
    <row r="449" spans="1:34" ht="13" x14ac:dyDescent="0.1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</row>
    <row r="450" spans="1:34" ht="13" x14ac:dyDescent="0.1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</row>
    <row r="451" spans="1:34" ht="13" x14ac:dyDescent="0.1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</row>
    <row r="452" spans="1:34" ht="13" x14ac:dyDescent="0.1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</row>
    <row r="453" spans="1:34" ht="13" x14ac:dyDescent="0.1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</row>
    <row r="454" spans="1:34" ht="13" x14ac:dyDescent="0.1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</row>
    <row r="455" spans="1:34" ht="13" x14ac:dyDescent="0.1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</row>
    <row r="456" spans="1:34" ht="13" x14ac:dyDescent="0.1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</row>
    <row r="457" spans="1:34" ht="13" x14ac:dyDescent="0.1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</row>
    <row r="458" spans="1:34" ht="13" x14ac:dyDescent="0.1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</row>
    <row r="459" spans="1:34" ht="13" x14ac:dyDescent="0.1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</row>
    <row r="460" spans="1:34" ht="13" x14ac:dyDescent="0.1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</row>
    <row r="461" spans="1:34" ht="13" x14ac:dyDescent="0.1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</row>
    <row r="462" spans="1:34" ht="13" x14ac:dyDescent="0.1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</row>
    <row r="463" spans="1:34" ht="13" x14ac:dyDescent="0.1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</row>
    <row r="464" spans="1:34" ht="13" x14ac:dyDescent="0.1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</row>
    <row r="465" spans="1:34" ht="13" x14ac:dyDescent="0.1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</row>
    <row r="466" spans="1:34" ht="13" x14ac:dyDescent="0.1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</row>
    <row r="467" spans="1:34" ht="13" x14ac:dyDescent="0.1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</row>
    <row r="468" spans="1:34" ht="13" x14ac:dyDescent="0.1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</row>
    <row r="469" spans="1:34" ht="13" x14ac:dyDescent="0.1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</row>
    <row r="470" spans="1:34" ht="13" x14ac:dyDescent="0.1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</row>
    <row r="471" spans="1:34" ht="13" x14ac:dyDescent="0.1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</row>
    <row r="472" spans="1:34" ht="13" x14ac:dyDescent="0.1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</row>
    <row r="473" spans="1:34" ht="13" x14ac:dyDescent="0.1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</row>
    <row r="474" spans="1:34" ht="13" x14ac:dyDescent="0.1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</row>
    <row r="475" spans="1:34" ht="13" x14ac:dyDescent="0.1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</row>
    <row r="476" spans="1:34" ht="13" x14ac:dyDescent="0.1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</row>
    <row r="477" spans="1:34" ht="13" x14ac:dyDescent="0.1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</row>
    <row r="478" spans="1:34" ht="13" x14ac:dyDescent="0.1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</row>
    <row r="479" spans="1:34" ht="13" x14ac:dyDescent="0.1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</row>
    <row r="480" spans="1:34" ht="13" x14ac:dyDescent="0.1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</row>
    <row r="481" spans="1:34" ht="13" x14ac:dyDescent="0.1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</row>
    <row r="482" spans="1:34" ht="13" x14ac:dyDescent="0.1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</row>
    <row r="483" spans="1:34" ht="13" x14ac:dyDescent="0.1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</row>
    <row r="484" spans="1:34" ht="13" x14ac:dyDescent="0.1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</row>
    <row r="485" spans="1:34" ht="13" x14ac:dyDescent="0.1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</row>
    <row r="486" spans="1:34" ht="13" x14ac:dyDescent="0.1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</row>
    <row r="487" spans="1:34" ht="13" x14ac:dyDescent="0.1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</row>
    <row r="488" spans="1:34" ht="13" x14ac:dyDescent="0.1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</row>
    <row r="489" spans="1:34" ht="13" x14ac:dyDescent="0.1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</row>
    <row r="490" spans="1:34" ht="13" x14ac:dyDescent="0.1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</row>
    <row r="491" spans="1:34" ht="13" x14ac:dyDescent="0.1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</row>
    <row r="492" spans="1:34" ht="13" x14ac:dyDescent="0.1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</row>
    <row r="493" spans="1:34" ht="13" x14ac:dyDescent="0.1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</row>
    <row r="494" spans="1:34" ht="13" x14ac:dyDescent="0.1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</row>
    <row r="495" spans="1:34" ht="13" x14ac:dyDescent="0.1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</row>
    <row r="496" spans="1:34" ht="13" x14ac:dyDescent="0.1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</row>
    <row r="497" spans="1:34" ht="13" x14ac:dyDescent="0.1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</row>
    <row r="498" spans="1:34" ht="13" x14ac:dyDescent="0.1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</row>
    <row r="499" spans="1:34" ht="13" x14ac:dyDescent="0.1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</row>
    <row r="500" spans="1:34" ht="13" x14ac:dyDescent="0.1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</row>
    <row r="501" spans="1:34" ht="13" x14ac:dyDescent="0.1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</row>
    <row r="502" spans="1:34" ht="13" x14ac:dyDescent="0.1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</row>
    <row r="503" spans="1:34" ht="13" x14ac:dyDescent="0.1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</row>
    <row r="504" spans="1:34" ht="13" x14ac:dyDescent="0.1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</row>
    <row r="505" spans="1:34" ht="13" x14ac:dyDescent="0.1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</row>
    <row r="506" spans="1:34" ht="13" x14ac:dyDescent="0.1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</row>
    <row r="507" spans="1:34" ht="13" x14ac:dyDescent="0.1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</row>
    <row r="508" spans="1:34" ht="13" x14ac:dyDescent="0.1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</row>
    <row r="509" spans="1:34" ht="13" x14ac:dyDescent="0.1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</row>
    <row r="510" spans="1:34" ht="13" x14ac:dyDescent="0.1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</row>
    <row r="511" spans="1:34" ht="13" x14ac:dyDescent="0.1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</row>
    <row r="512" spans="1:34" ht="13" x14ac:dyDescent="0.1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</row>
    <row r="513" spans="1:34" ht="13" x14ac:dyDescent="0.1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</row>
    <row r="514" spans="1:34" ht="13" x14ac:dyDescent="0.1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</row>
    <row r="515" spans="1:34" ht="13" x14ac:dyDescent="0.1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</row>
    <row r="516" spans="1:34" ht="13" x14ac:dyDescent="0.1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</row>
    <row r="517" spans="1:34" ht="13" x14ac:dyDescent="0.1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</row>
    <row r="518" spans="1:34" ht="13" x14ac:dyDescent="0.1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</row>
    <row r="519" spans="1:34" ht="13" x14ac:dyDescent="0.1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</row>
    <row r="520" spans="1:34" ht="13" x14ac:dyDescent="0.1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</row>
    <row r="521" spans="1:34" ht="13" x14ac:dyDescent="0.1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</row>
    <row r="522" spans="1:34" ht="13" x14ac:dyDescent="0.1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</row>
    <row r="523" spans="1:34" ht="13" x14ac:dyDescent="0.1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</row>
    <row r="524" spans="1:34" ht="13" x14ac:dyDescent="0.1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</row>
    <row r="525" spans="1:34" ht="13" x14ac:dyDescent="0.1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</row>
    <row r="526" spans="1:34" ht="13" x14ac:dyDescent="0.1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</row>
    <row r="527" spans="1:34" ht="13" x14ac:dyDescent="0.1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</row>
    <row r="528" spans="1:34" ht="13" x14ac:dyDescent="0.1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</row>
    <row r="529" spans="1:34" ht="13" x14ac:dyDescent="0.1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</row>
    <row r="530" spans="1:34" ht="13" x14ac:dyDescent="0.1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</row>
    <row r="531" spans="1:34" ht="13" x14ac:dyDescent="0.1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</row>
    <row r="532" spans="1:34" ht="13" x14ac:dyDescent="0.1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</row>
    <row r="533" spans="1:34" ht="13" x14ac:dyDescent="0.1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</row>
    <row r="534" spans="1:34" ht="13" x14ac:dyDescent="0.1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</row>
    <row r="535" spans="1:34" ht="13" x14ac:dyDescent="0.1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</row>
    <row r="536" spans="1:34" ht="13" x14ac:dyDescent="0.1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</row>
    <row r="537" spans="1:34" ht="13" x14ac:dyDescent="0.1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</row>
    <row r="538" spans="1:34" ht="13" x14ac:dyDescent="0.1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</row>
    <row r="539" spans="1:34" ht="13" x14ac:dyDescent="0.1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</row>
    <row r="540" spans="1:34" ht="13" x14ac:dyDescent="0.1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</row>
    <row r="541" spans="1:34" ht="13" x14ac:dyDescent="0.1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</row>
    <row r="542" spans="1:34" ht="13" x14ac:dyDescent="0.1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</row>
    <row r="543" spans="1:34" ht="13" x14ac:dyDescent="0.1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</row>
    <row r="544" spans="1:34" ht="13" x14ac:dyDescent="0.1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</row>
    <row r="545" spans="1:34" ht="13" x14ac:dyDescent="0.1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</row>
    <row r="546" spans="1:34" ht="13" x14ac:dyDescent="0.1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</row>
    <row r="547" spans="1:34" ht="13" x14ac:dyDescent="0.1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</row>
    <row r="548" spans="1:34" ht="13" x14ac:dyDescent="0.1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</row>
    <row r="549" spans="1:34" ht="13" x14ac:dyDescent="0.1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</row>
    <row r="550" spans="1:34" ht="13" x14ac:dyDescent="0.1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</row>
    <row r="551" spans="1:34" ht="13" x14ac:dyDescent="0.1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</row>
    <row r="552" spans="1:34" ht="13" x14ac:dyDescent="0.1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</row>
    <row r="553" spans="1:34" ht="13" x14ac:dyDescent="0.1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</row>
    <row r="554" spans="1:34" ht="13" x14ac:dyDescent="0.1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</row>
    <row r="555" spans="1:34" ht="13" x14ac:dyDescent="0.1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</row>
    <row r="556" spans="1:34" ht="13" x14ac:dyDescent="0.1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</row>
    <row r="557" spans="1:34" ht="13" x14ac:dyDescent="0.1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</row>
    <row r="558" spans="1:34" ht="13" x14ac:dyDescent="0.1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</row>
    <row r="559" spans="1:34" ht="13" x14ac:dyDescent="0.1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</row>
    <row r="560" spans="1:34" ht="13" x14ac:dyDescent="0.1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</row>
    <row r="561" spans="1:34" ht="13" x14ac:dyDescent="0.1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</row>
    <row r="562" spans="1:34" ht="13" x14ac:dyDescent="0.1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</row>
    <row r="563" spans="1:34" ht="13" x14ac:dyDescent="0.1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</row>
    <row r="564" spans="1:34" ht="13" x14ac:dyDescent="0.1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</row>
    <row r="565" spans="1:34" ht="13" x14ac:dyDescent="0.1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</row>
    <row r="566" spans="1:34" ht="13" x14ac:dyDescent="0.1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</row>
    <row r="567" spans="1:34" ht="13" x14ac:dyDescent="0.1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</row>
    <row r="568" spans="1:34" ht="13" x14ac:dyDescent="0.1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</row>
    <row r="569" spans="1:34" ht="13" x14ac:dyDescent="0.1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</row>
    <row r="570" spans="1:34" ht="13" x14ac:dyDescent="0.1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</row>
    <row r="571" spans="1:34" ht="13" x14ac:dyDescent="0.1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</row>
    <row r="572" spans="1:34" ht="13" x14ac:dyDescent="0.1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</row>
    <row r="573" spans="1:34" ht="13" x14ac:dyDescent="0.1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</row>
    <row r="574" spans="1:34" ht="13" x14ac:dyDescent="0.1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</row>
    <row r="575" spans="1:34" ht="13" x14ac:dyDescent="0.1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</row>
    <row r="576" spans="1:34" ht="13" x14ac:dyDescent="0.1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</row>
    <row r="577" spans="1:34" ht="13" x14ac:dyDescent="0.1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</row>
    <row r="578" spans="1:34" ht="13" x14ac:dyDescent="0.1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</row>
    <row r="579" spans="1:34" ht="13" x14ac:dyDescent="0.1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</row>
    <row r="580" spans="1:34" ht="13" x14ac:dyDescent="0.1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</row>
    <row r="581" spans="1:34" ht="13" x14ac:dyDescent="0.1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</row>
    <row r="582" spans="1:34" ht="13" x14ac:dyDescent="0.1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</row>
    <row r="583" spans="1:34" ht="13" x14ac:dyDescent="0.1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</row>
    <row r="584" spans="1:34" ht="13" x14ac:dyDescent="0.1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</row>
    <row r="585" spans="1:34" ht="13" x14ac:dyDescent="0.1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</row>
    <row r="586" spans="1:34" ht="13" x14ac:dyDescent="0.1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</row>
    <row r="587" spans="1:34" ht="13" x14ac:dyDescent="0.1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</row>
    <row r="588" spans="1:34" ht="13" x14ac:dyDescent="0.1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</row>
    <row r="589" spans="1:34" ht="13" x14ac:dyDescent="0.1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</row>
    <row r="590" spans="1:34" ht="13" x14ac:dyDescent="0.1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</row>
    <row r="591" spans="1:34" ht="13" x14ac:dyDescent="0.1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</row>
    <row r="592" spans="1:34" ht="13" x14ac:dyDescent="0.1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</row>
    <row r="593" spans="1:34" ht="13" x14ac:dyDescent="0.1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</row>
    <row r="594" spans="1:34" ht="13" x14ac:dyDescent="0.1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</row>
    <row r="595" spans="1:34" ht="13" x14ac:dyDescent="0.1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</row>
    <row r="596" spans="1:34" ht="13" x14ac:dyDescent="0.1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</row>
    <row r="597" spans="1:34" ht="13" x14ac:dyDescent="0.1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</row>
    <row r="598" spans="1:34" ht="13" x14ac:dyDescent="0.1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</row>
    <row r="599" spans="1:34" ht="13" x14ac:dyDescent="0.1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</row>
    <row r="600" spans="1:34" ht="13" x14ac:dyDescent="0.1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</row>
    <row r="601" spans="1:34" ht="13" x14ac:dyDescent="0.1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</row>
    <row r="602" spans="1:34" ht="13" x14ac:dyDescent="0.1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</row>
    <row r="603" spans="1:34" ht="13" x14ac:dyDescent="0.1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</row>
    <row r="604" spans="1:34" ht="13" x14ac:dyDescent="0.1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</row>
    <row r="605" spans="1:34" ht="13" x14ac:dyDescent="0.1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</row>
    <row r="606" spans="1:34" ht="13" x14ac:dyDescent="0.1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</row>
    <row r="607" spans="1:34" ht="13" x14ac:dyDescent="0.1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</row>
    <row r="608" spans="1:34" ht="13" x14ac:dyDescent="0.1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</row>
    <row r="609" spans="1:34" ht="13" x14ac:dyDescent="0.1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</row>
    <row r="610" spans="1:34" ht="13" x14ac:dyDescent="0.1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</row>
    <row r="611" spans="1:34" ht="13" x14ac:dyDescent="0.1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</row>
    <row r="612" spans="1:34" ht="13" x14ac:dyDescent="0.1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</row>
    <row r="613" spans="1:34" ht="13" x14ac:dyDescent="0.1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</row>
    <row r="614" spans="1:34" ht="13" x14ac:dyDescent="0.1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</row>
    <row r="615" spans="1:34" ht="13" x14ac:dyDescent="0.1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</row>
    <row r="616" spans="1:34" ht="13" x14ac:dyDescent="0.1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</row>
    <row r="617" spans="1:34" ht="13" x14ac:dyDescent="0.1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</row>
    <row r="618" spans="1:34" ht="13" x14ac:dyDescent="0.1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</row>
    <row r="619" spans="1:34" ht="13" x14ac:dyDescent="0.1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</row>
    <row r="620" spans="1:34" ht="13" x14ac:dyDescent="0.1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</row>
    <row r="621" spans="1:34" ht="13" x14ac:dyDescent="0.1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</row>
    <row r="622" spans="1:34" ht="13" x14ac:dyDescent="0.1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</row>
    <row r="623" spans="1:34" ht="13" x14ac:dyDescent="0.1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</row>
    <row r="624" spans="1:34" ht="13" x14ac:dyDescent="0.1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</row>
    <row r="625" spans="1:34" ht="13" x14ac:dyDescent="0.1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</row>
    <row r="626" spans="1:34" ht="13" x14ac:dyDescent="0.1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</row>
    <row r="627" spans="1:34" ht="13" x14ac:dyDescent="0.1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</row>
    <row r="628" spans="1:34" ht="13" x14ac:dyDescent="0.1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</row>
    <row r="629" spans="1:34" ht="13" x14ac:dyDescent="0.1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</row>
    <row r="630" spans="1:34" ht="13" x14ac:dyDescent="0.1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</row>
    <row r="631" spans="1:34" ht="13" x14ac:dyDescent="0.1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</row>
    <row r="632" spans="1:34" ht="13" x14ac:dyDescent="0.1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</row>
    <row r="633" spans="1:34" ht="13" x14ac:dyDescent="0.1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</row>
    <row r="634" spans="1:34" ht="13" x14ac:dyDescent="0.1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</row>
    <row r="635" spans="1:34" ht="13" x14ac:dyDescent="0.1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</row>
    <row r="636" spans="1:34" ht="13" x14ac:dyDescent="0.1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</row>
    <row r="637" spans="1:34" ht="13" x14ac:dyDescent="0.1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</row>
    <row r="638" spans="1:34" ht="13" x14ac:dyDescent="0.1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</row>
    <row r="639" spans="1:34" ht="13" x14ac:dyDescent="0.1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</row>
    <row r="640" spans="1:34" ht="13" x14ac:dyDescent="0.1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</row>
    <row r="641" spans="1:34" ht="13" x14ac:dyDescent="0.1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</row>
    <row r="642" spans="1:34" ht="13" x14ac:dyDescent="0.1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</row>
    <row r="643" spans="1:34" ht="13" x14ac:dyDescent="0.1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</row>
    <row r="644" spans="1:34" ht="13" x14ac:dyDescent="0.1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</row>
    <row r="645" spans="1:34" ht="13" x14ac:dyDescent="0.1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</row>
    <row r="646" spans="1:34" ht="13" x14ac:dyDescent="0.1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</row>
    <row r="647" spans="1:34" ht="13" x14ac:dyDescent="0.15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</row>
    <row r="648" spans="1:34" ht="13" x14ac:dyDescent="0.15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</row>
    <row r="649" spans="1:34" ht="13" x14ac:dyDescent="0.15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</row>
    <row r="650" spans="1:34" ht="13" x14ac:dyDescent="0.15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</row>
    <row r="651" spans="1:34" ht="13" x14ac:dyDescent="0.15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</row>
    <row r="652" spans="1:34" ht="13" x14ac:dyDescent="0.15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</row>
    <row r="653" spans="1:34" ht="13" x14ac:dyDescent="0.15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</row>
    <row r="654" spans="1:34" ht="13" x14ac:dyDescent="0.15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</row>
    <row r="655" spans="1:34" ht="13" x14ac:dyDescent="0.15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</row>
    <row r="656" spans="1:34" ht="13" x14ac:dyDescent="0.15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</row>
    <row r="657" spans="1:34" ht="13" x14ac:dyDescent="0.15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</row>
    <row r="658" spans="1:34" ht="13" x14ac:dyDescent="0.15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</row>
    <row r="659" spans="1:34" ht="13" x14ac:dyDescent="0.15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</row>
    <row r="660" spans="1:34" ht="13" x14ac:dyDescent="0.15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</row>
    <row r="661" spans="1:34" ht="13" x14ac:dyDescent="0.15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</row>
    <row r="662" spans="1:34" ht="13" x14ac:dyDescent="0.15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</row>
    <row r="663" spans="1:34" ht="13" x14ac:dyDescent="0.15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</row>
    <row r="664" spans="1:34" ht="13" x14ac:dyDescent="0.15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</row>
    <row r="665" spans="1:34" ht="13" x14ac:dyDescent="0.15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</row>
    <row r="666" spans="1:34" ht="13" x14ac:dyDescent="0.15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</row>
    <row r="667" spans="1:34" ht="13" x14ac:dyDescent="0.15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</row>
    <row r="668" spans="1:34" ht="13" x14ac:dyDescent="0.15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</row>
    <row r="669" spans="1:34" ht="13" x14ac:dyDescent="0.15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</row>
    <row r="670" spans="1:34" ht="13" x14ac:dyDescent="0.15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</row>
    <row r="671" spans="1:34" ht="13" x14ac:dyDescent="0.15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</row>
    <row r="672" spans="1:34" ht="13" x14ac:dyDescent="0.15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</row>
    <row r="673" spans="1:34" ht="13" x14ac:dyDescent="0.15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</row>
    <row r="674" spans="1:34" ht="13" x14ac:dyDescent="0.15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</row>
    <row r="675" spans="1:34" ht="13" x14ac:dyDescent="0.15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</row>
    <row r="676" spans="1:34" ht="13" x14ac:dyDescent="0.15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</row>
    <row r="677" spans="1:34" ht="13" x14ac:dyDescent="0.15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</row>
    <row r="678" spans="1:34" ht="13" x14ac:dyDescent="0.15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</row>
    <row r="679" spans="1:34" ht="13" x14ac:dyDescent="0.15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</row>
    <row r="680" spans="1:34" ht="13" x14ac:dyDescent="0.15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</row>
    <row r="681" spans="1:34" ht="13" x14ac:dyDescent="0.15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</row>
    <row r="682" spans="1:34" ht="13" x14ac:dyDescent="0.15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</row>
    <row r="683" spans="1:34" ht="13" x14ac:dyDescent="0.15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</row>
    <row r="684" spans="1:34" ht="13" x14ac:dyDescent="0.15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</row>
    <row r="685" spans="1:34" ht="13" x14ac:dyDescent="0.15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</row>
    <row r="686" spans="1:34" ht="13" x14ac:dyDescent="0.15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</row>
    <row r="687" spans="1:34" ht="13" x14ac:dyDescent="0.15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</row>
    <row r="688" spans="1:34" ht="13" x14ac:dyDescent="0.15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</row>
    <row r="689" spans="1:34" ht="13" x14ac:dyDescent="0.15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</row>
    <row r="690" spans="1:34" ht="13" x14ac:dyDescent="0.15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</row>
    <row r="691" spans="1:34" ht="13" x14ac:dyDescent="0.15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</row>
    <row r="692" spans="1:34" ht="13" x14ac:dyDescent="0.15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</row>
    <row r="693" spans="1:34" ht="13" x14ac:dyDescent="0.15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</row>
    <row r="694" spans="1:34" ht="13" x14ac:dyDescent="0.15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</row>
    <row r="695" spans="1:34" ht="13" x14ac:dyDescent="0.15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</row>
    <row r="696" spans="1:34" ht="13" x14ac:dyDescent="0.15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</row>
    <row r="697" spans="1:34" ht="13" x14ac:dyDescent="0.15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</row>
    <row r="698" spans="1:34" ht="13" x14ac:dyDescent="0.15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</row>
    <row r="699" spans="1:34" ht="13" x14ac:dyDescent="0.15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</row>
    <row r="700" spans="1:34" ht="13" x14ac:dyDescent="0.15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</row>
    <row r="701" spans="1:34" ht="13" x14ac:dyDescent="0.15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</row>
    <row r="702" spans="1:34" ht="13" x14ac:dyDescent="0.15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</row>
    <row r="703" spans="1:34" ht="13" x14ac:dyDescent="0.15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</row>
    <row r="704" spans="1:34" ht="13" x14ac:dyDescent="0.15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</row>
    <row r="705" spans="1:34" ht="13" x14ac:dyDescent="0.15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</row>
    <row r="706" spans="1:34" ht="13" x14ac:dyDescent="0.15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</row>
    <row r="707" spans="1:34" ht="13" x14ac:dyDescent="0.15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</row>
    <row r="708" spans="1:34" ht="13" x14ac:dyDescent="0.15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</row>
    <row r="709" spans="1:34" ht="13" x14ac:dyDescent="0.15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</row>
    <row r="710" spans="1:34" ht="13" x14ac:dyDescent="0.15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</row>
    <row r="711" spans="1:34" ht="13" x14ac:dyDescent="0.15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</row>
    <row r="712" spans="1:34" ht="13" x14ac:dyDescent="0.15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</row>
    <row r="713" spans="1:34" ht="13" x14ac:dyDescent="0.15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</row>
    <row r="714" spans="1:34" ht="13" x14ac:dyDescent="0.15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</row>
    <row r="715" spans="1:34" ht="13" x14ac:dyDescent="0.15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</row>
    <row r="716" spans="1:34" ht="13" x14ac:dyDescent="0.15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</row>
    <row r="717" spans="1:34" ht="13" x14ac:dyDescent="0.15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</row>
    <row r="718" spans="1:34" ht="13" x14ac:dyDescent="0.15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</row>
    <row r="719" spans="1:34" ht="13" x14ac:dyDescent="0.15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</row>
    <row r="720" spans="1:34" ht="13" x14ac:dyDescent="0.15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</row>
    <row r="721" spans="1:34" ht="13" x14ac:dyDescent="0.15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</row>
    <row r="722" spans="1:34" ht="13" x14ac:dyDescent="0.15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</row>
    <row r="723" spans="1:34" ht="13" x14ac:dyDescent="0.15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</row>
    <row r="724" spans="1:34" ht="13" x14ac:dyDescent="0.15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</row>
    <row r="725" spans="1:34" ht="13" x14ac:dyDescent="0.15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</row>
    <row r="726" spans="1:34" ht="13" x14ac:dyDescent="0.15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</row>
    <row r="727" spans="1:34" ht="13" x14ac:dyDescent="0.15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</row>
    <row r="728" spans="1:34" ht="13" x14ac:dyDescent="0.15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</row>
    <row r="729" spans="1:34" ht="13" x14ac:dyDescent="0.15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</row>
    <row r="730" spans="1:34" ht="13" x14ac:dyDescent="0.15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</row>
    <row r="731" spans="1:34" ht="13" x14ac:dyDescent="0.15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</row>
    <row r="732" spans="1:34" ht="13" x14ac:dyDescent="0.15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</row>
    <row r="733" spans="1:34" ht="13" x14ac:dyDescent="0.15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</row>
    <row r="734" spans="1:34" ht="13" x14ac:dyDescent="0.15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</row>
    <row r="735" spans="1:34" ht="13" x14ac:dyDescent="0.15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</row>
    <row r="736" spans="1:34" ht="13" x14ac:dyDescent="0.15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</row>
    <row r="737" spans="1:34" ht="13" x14ac:dyDescent="0.15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</row>
    <row r="738" spans="1:34" ht="13" x14ac:dyDescent="0.15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</row>
    <row r="739" spans="1:34" ht="13" x14ac:dyDescent="0.15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</row>
    <row r="740" spans="1:34" ht="13" x14ac:dyDescent="0.15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</row>
    <row r="741" spans="1:34" ht="13" x14ac:dyDescent="0.15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</row>
    <row r="742" spans="1:34" ht="13" x14ac:dyDescent="0.15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</row>
    <row r="743" spans="1:34" ht="13" x14ac:dyDescent="0.15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</row>
    <row r="744" spans="1:34" ht="13" x14ac:dyDescent="0.15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</row>
    <row r="745" spans="1:34" ht="13" x14ac:dyDescent="0.15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</row>
    <row r="746" spans="1:34" ht="13" x14ac:dyDescent="0.15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</row>
    <row r="747" spans="1:34" ht="13" x14ac:dyDescent="0.15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</row>
    <row r="748" spans="1:34" ht="13" x14ac:dyDescent="0.15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</row>
    <row r="749" spans="1:34" ht="13" x14ac:dyDescent="0.15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</row>
    <row r="750" spans="1:34" ht="13" x14ac:dyDescent="0.15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</row>
    <row r="751" spans="1:34" ht="13" x14ac:dyDescent="0.15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</row>
    <row r="752" spans="1:34" ht="13" x14ac:dyDescent="0.15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</row>
    <row r="753" spans="1:34" ht="13" x14ac:dyDescent="0.15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</row>
    <row r="754" spans="1:34" ht="13" x14ac:dyDescent="0.15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</row>
    <row r="755" spans="1:34" ht="13" x14ac:dyDescent="0.15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</row>
    <row r="756" spans="1:34" ht="13" x14ac:dyDescent="0.15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</row>
    <row r="757" spans="1:34" ht="13" x14ac:dyDescent="0.15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</row>
    <row r="758" spans="1:34" ht="13" x14ac:dyDescent="0.15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</row>
    <row r="759" spans="1:34" ht="13" x14ac:dyDescent="0.15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</row>
    <row r="760" spans="1:34" ht="13" x14ac:dyDescent="0.15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</row>
    <row r="761" spans="1:34" ht="13" x14ac:dyDescent="0.15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</row>
    <row r="762" spans="1:34" ht="13" x14ac:dyDescent="0.15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</row>
    <row r="763" spans="1:34" ht="13" x14ac:dyDescent="0.15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</row>
    <row r="764" spans="1:34" ht="13" x14ac:dyDescent="0.15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</row>
    <row r="765" spans="1:34" ht="13" x14ac:dyDescent="0.15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</row>
    <row r="766" spans="1:34" ht="13" x14ac:dyDescent="0.1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</row>
    <row r="767" spans="1:34" ht="13" x14ac:dyDescent="0.1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</row>
    <row r="768" spans="1:34" ht="13" x14ac:dyDescent="0.1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</row>
    <row r="769" spans="1:34" ht="13" x14ac:dyDescent="0.1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</row>
    <row r="770" spans="1:34" ht="13" x14ac:dyDescent="0.1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</row>
    <row r="771" spans="1:34" ht="13" x14ac:dyDescent="0.1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</row>
    <row r="772" spans="1:34" ht="13" x14ac:dyDescent="0.1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</row>
    <row r="773" spans="1:34" ht="13" x14ac:dyDescent="0.15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</row>
    <row r="774" spans="1:34" ht="13" x14ac:dyDescent="0.15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</row>
    <row r="775" spans="1:34" ht="13" x14ac:dyDescent="0.15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</row>
    <row r="776" spans="1:34" ht="13" x14ac:dyDescent="0.15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</row>
    <row r="777" spans="1:34" ht="13" x14ac:dyDescent="0.15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</row>
    <row r="778" spans="1:34" ht="13" x14ac:dyDescent="0.15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</row>
    <row r="779" spans="1:34" ht="13" x14ac:dyDescent="0.15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</row>
    <row r="780" spans="1:34" ht="13" x14ac:dyDescent="0.15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</row>
    <row r="781" spans="1:34" ht="13" x14ac:dyDescent="0.15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</row>
    <row r="782" spans="1:34" ht="13" x14ac:dyDescent="0.15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</row>
    <row r="783" spans="1:34" ht="13" x14ac:dyDescent="0.15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</row>
    <row r="784" spans="1:34" ht="13" x14ac:dyDescent="0.15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</row>
    <row r="785" spans="1:34" ht="13" x14ac:dyDescent="0.15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</row>
    <row r="786" spans="1:34" ht="13" x14ac:dyDescent="0.15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</row>
    <row r="787" spans="1:34" ht="13" x14ac:dyDescent="0.15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</row>
    <row r="788" spans="1:34" ht="13" x14ac:dyDescent="0.15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</row>
    <row r="789" spans="1:34" ht="13" x14ac:dyDescent="0.15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</row>
    <row r="790" spans="1:34" ht="13" x14ac:dyDescent="0.15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</row>
    <row r="791" spans="1:34" ht="13" x14ac:dyDescent="0.15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</row>
    <row r="792" spans="1:34" ht="13" x14ac:dyDescent="0.15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</row>
    <row r="793" spans="1:34" ht="13" x14ac:dyDescent="0.15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</row>
    <row r="794" spans="1:34" ht="13" x14ac:dyDescent="0.15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</row>
    <row r="795" spans="1:34" ht="13" x14ac:dyDescent="0.15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</row>
    <row r="796" spans="1:34" ht="13" x14ac:dyDescent="0.15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</row>
    <row r="797" spans="1:34" ht="13" x14ac:dyDescent="0.15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</row>
    <row r="798" spans="1:34" ht="13" x14ac:dyDescent="0.15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</row>
    <row r="799" spans="1:34" ht="13" x14ac:dyDescent="0.15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</row>
    <row r="800" spans="1:34" ht="13" x14ac:dyDescent="0.15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</row>
    <row r="801" spans="1:34" ht="13" x14ac:dyDescent="0.15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</row>
    <row r="802" spans="1:34" ht="13" x14ac:dyDescent="0.15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</row>
    <row r="803" spans="1:34" ht="13" x14ac:dyDescent="0.15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</row>
    <row r="804" spans="1:34" ht="13" x14ac:dyDescent="0.15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</row>
    <row r="805" spans="1:34" ht="13" x14ac:dyDescent="0.15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</row>
    <row r="806" spans="1:34" ht="13" x14ac:dyDescent="0.15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</row>
    <row r="807" spans="1:34" ht="13" x14ac:dyDescent="0.15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</row>
    <row r="808" spans="1:34" ht="13" x14ac:dyDescent="0.15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</row>
    <row r="809" spans="1:34" ht="13" x14ac:dyDescent="0.15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</row>
    <row r="810" spans="1:34" ht="13" x14ac:dyDescent="0.15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</row>
    <row r="811" spans="1:34" ht="13" x14ac:dyDescent="0.15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</row>
    <row r="812" spans="1:34" ht="13" x14ac:dyDescent="0.15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</row>
    <row r="813" spans="1:34" ht="13" x14ac:dyDescent="0.15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</row>
    <row r="814" spans="1:34" ht="13" x14ac:dyDescent="0.15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</row>
    <row r="815" spans="1:34" ht="13" x14ac:dyDescent="0.15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</row>
    <row r="816" spans="1:34" ht="13" x14ac:dyDescent="0.15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</row>
    <row r="817" spans="1:34" ht="13" x14ac:dyDescent="0.15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</row>
    <row r="818" spans="1:34" ht="13" x14ac:dyDescent="0.15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</row>
    <row r="819" spans="1:34" ht="13" x14ac:dyDescent="0.15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</row>
    <row r="820" spans="1:34" ht="13" x14ac:dyDescent="0.15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</row>
    <row r="821" spans="1:34" ht="13" x14ac:dyDescent="0.15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</row>
    <row r="822" spans="1:34" ht="13" x14ac:dyDescent="0.15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</row>
    <row r="823" spans="1:34" ht="13" x14ac:dyDescent="0.15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</row>
    <row r="824" spans="1:34" ht="13" x14ac:dyDescent="0.15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</row>
    <row r="825" spans="1:34" ht="13" x14ac:dyDescent="0.15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</row>
    <row r="826" spans="1:34" ht="13" x14ac:dyDescent="0.15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</row>
    <row r="827" spans="1:34" ht="13" x14ac:dyDescent="0.15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</row>
    <row r="828" spans="1:34" ht="13" x14ac:dyDescent="0.15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</row>
    <row r="829" spans="1:34" ht="13" x14ac:dyDescent="0.15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</row>
    <row r="830" spans="1:34" ht="13" x14ac:dyDescent="0.15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</row>
    <row r="831" spans="1:34" ht="13" x14ac:dyDescent="0.15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</row>
    <row r="832" spans="1:34" ht="13" x14ac:dyDescent="0.15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</row>
    <row r="833" spans="1:34" ht="13" x14ac:dyDescent="0.15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</row>
    <row r="834" spans="1:34" ht="13" x14ac:dyDescent="0.15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</row>
    <row r="835" spans="1:34" ht="13" x14ac:dyDescent="0.15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</row>
    <row r="836" spans="1:34" ht="13" x14ac:dyDescent="0.15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</row>
    <row r="837" spans="1:34" ht="13" x14ac:dyDescent="0.15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</row>
    <row r="838" spans="1:34" ht="13" x14ac:dyDescent="0.15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</row>
    <row r="839" spans="1:34" ht="13" x14ac:dyDescent="0.15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</row>
    <row r="840" spans="1:34" ht="13" x14ac:dyDescent="0.15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</row>
    <row r="841" spans="1:34" ht="13" x14ac:dyDescent="0.15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</row>
    <row r="842" spans="1:34" ht="13" x14ac:dyDescent="0.15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</row>
    <row r="843" spans="1:34" ht="13" x14ac:dyDescent="0.15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</row>
    <row r="844" spans="1:34" ht="13" x14ac:dyDescent="0.15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</row>
    <row r="845" spans="1:34" ht="13" x14ac:dyDescent="0.15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</row>
    <row r="846" spans="1:34" ht="13" x14ac:dyDescent="0.15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</row>
    <row r="847" spans="1:34" ht="13" x14ac:dyDescent="0.15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</row>
    <row r="848" spans="1:34" ht="13" x14ac:dyDescent="0.15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</row>
    <row r="849" spans="1:34" ht="13" x14ac:dyDescent="0.15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</row>
    <row r="850" spans="1:34" ht="13" x14ac:dyDescent="0.15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</row>
    <row r="851" spans="1:34" ht="13" x14ac:dyDescent="0.15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</row>
    <row r="852" spans="1:34" ht="13" x14ac:dyDescent="0.15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</row>
    <row r="853" spans="1:34" ht="13" x14ac:dyDescent="0.15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</row>
    <row r="854" spans="1:34" ht="13" x14ac:dyDescent="0.15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</row>
    <row r="855" spans="1:34" ht="13" x14ac:dyDescent="0.15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</row>
    <row r="856" spans="1:34" ht="13" x14ac:dyDescent="0.15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</row>
    <row r="857" spans="1:34" ht="13" x14ac:dyDescent="0.15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</row>
    <row r="858" spans="1:34" ht="13" x14ac:dyDescent="0.15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</row>
    <row r="859" spans="1:34" ht="13" x14ac:dyDescent="0.15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</row>
    <row r="860" spans="1:34" ht="13" x14ac:dyDescent="0.15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</row>
    <row r="861" spans="1:34" ht="13" x14ac:dyDescent="0.15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</row>
    <row r="862" spans="1:34" ht="13" x14ac:dyDescent="0.15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</row>
    <row r="863" spans="1:34" ht="13" x14ac:dyDescent="0.15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</row>
    <row r="864" spans="1:34" ht="13" x14ac:dyDescent="0.15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</row>
    <row r="865" spans="1:34" ht="13" x14ac:dyDescent="0.15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</row>
    <row r="866" spans="1:34" ht="13" x14ac:dyDescent="0.15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</row>
    <row r="867" spans="1:34" ht="13" x14ac:dyDescent="0.15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</row>
    <row r="868" spans="1:34" ht="13" x14ac:dyDescent="0.15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</row>
    <row r="869" spans="1:34" ht="13" x14ac:dyDescent="0.15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</row>
    <row r="870" spans="1:34" ht="13" x14ac:dyDescent="0.15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</row>
    <row r="871" spans="1:34" ht="13" x14ac:dyDescent="0.15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</row>
    <row r="872" spans="1:34" ht="13" x14ac:dyDescent="0.15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</row>
    <row r="873" spans="1:34" ht="13" x14ac:dyDescent="0.15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</row>
    <row r="874" spans="1:34" ht="13" x14ac:dyDescent="0.15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</row>
    <row r="875" spans="1:34" ht="13" x14ac:dyDescent="0.15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</row>
    <row r="876" spans="1:34" ht="13" x14ac:dyDescent="0.15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</row>
    <row r="877" spans="1:34" ht="13" x14ac:dyDescent="0.15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</row>
    <row r="878" spans="1:34" ht="13" x14ac:dyDescent="0.15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</row>
    <row r="879" spans="1:34" ht="13" x14ac:dyDescent="0.15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</row>
    <row r="880" spans="1:34" ht="13" x14ac:dyDescent="0.15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</row>
    <row r="881" spans="1:34" ht="13" x14ac:dyDescent="0.15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</row>
    <row r="882" spans="1:34" ht="13" x14ac:dyDescent="0.15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</row>
    <row r="883" spans="1:34" ht="13" x14ac:dyDescent="0.15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</row>
    <row r="884" spans="1:34" ht="13" x14ac:dyDescent="0.15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</row>
    <row r="885" spans="1:34" ht="13" x14ac:dyDescent="0.15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</row>
    <row r="886" spans="1:34" ht="13" x14ac:dyDescent="0.15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</row>
    <row r="887" spans="1:34" ht="13" x14ac:dyDescent="0.15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</row>
    <row r="888" spans="1:34" ht="13" x14ac:dyDescent="0.15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</row>
    <row r="889" spans="1:34" ht="13" x14ac:dyDescent="0.15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</row>
    <row r="890" spans="1:34" ht="13" x14ac:dyDescent="0.15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</row>
    <row r="891" spans="1:34" ht="13" x14ac:dyDescent="0.15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</row>
    <row r="892" spans="1:34" ht="13" x14ac:dyDescent="0.15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</row>
    <row r="893" spans="1:34" ht="13" x14ac:dyDescent="0.15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</row>
    <row r="894" spans="1:34" ht="13" x14ac:dyDescent="0.15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</row>
    <row r="895" spans="1:34" ht="13" x14ac:dyDescent="0.15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</row>
    <row r="896" spans="1:34" ht="13" x14ac:dyDescent="0.15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</row>
    <row r="897" spans="1:34" ht="13" x14ac:dyDescent="0.15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</row>
    <row r="898" spans="1:34" ht="13" x14ac:dyDescent="0.15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</row>
    <row r="899" spans="1:34" ht="13" x14ac:dyDescent="0.15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</row>
    <row r="900" spans="1:34" ht="13" x14ac:dyDescent="0.15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</row>
    <row r="901" spans="1:34" ht="13" x14ac:dyDescent="0.15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</row>
    <row r="902" spans="1:34" ht="13" x14ac:dyDescent="0.15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</row>
    <row r="903" spans="1:34" ht="13" x14ac:dyDescent="0.15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</row>
    <row r="904" spans="1:34" ht="13" x14ac:dyDescent="0.15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</row>
    <row r="905" spans="1:34" ht="13" x14ac:dyDescent="0.15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</row>
    <row r="906" spans="1:34" ht="13" x14ac:dyDescent="0.15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</row>
    <row r="907" spans="1:34" ht="13" x14ac:dyDescent="0.15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</row>
    <row r="908" spans="1:34" ht="13" x14ac:dyDescent="0.15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</row>
    <row r="909" spans="1:34" ht="13" x14ac:dyDescent="0.15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</row>
    <row r="910" spans="1:34" ht="13" x14ac:dyDescent="0.15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</row>
    <row r="911" spans="1:34" ht="13" x14ac:dyDescent="0.15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</row>
    <row r="912" spans="1:34" ht="13" x14ac:dyDescent="0.15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</row>
    <row r="913" spans="1:34" ht="13" x14ac:dyDescent="0.15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</row>
    <row r="914" spans="1:34" ht="13" x14ac:dyDescent="0.15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</row>
    <row r="915" spans="1:34" ht="13" x14ac:dyDescent="0.15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</row>
    <row r="916" spans="1:34" ht="13" x14ac:dyDescent="0.15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</row>
    <row r="917" spans="1:34" ht="13" x14ac:dyDescent="0.15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</row>
    <row r="918" spans="1:34" ht="13" x14ac:dyDescent="0.15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</row>
    <row r="919" spans="1:34" ht="13" x14ac:dyDescent="0.15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</row>
    <row r="920" spans="1:34" ht="13" x14ac:dyDescent="0.15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</row>
    <row r="921" spans="1:34" ht="13" x14ac:dyDescent="0.15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</row>
    <row r="922" spans="1:34" ht="13" x14ac:dyDescent="0.15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</row>
    <row r="923" spans="1:34" ht="13" x14ac:dyDescent="0.15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</row>
    <row r="924" spans="1:34" ht="13" x14ac:dyDescent="0.15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</row>
    <row r="925" spans="1:34" ht="13" x14ac:dyDescent="0.15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</row>
    <row r="926" spans="1:34" ht="13" x14ac:dyDescent="0.15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</row>
    <row r="927" spans="1:34" ht="13" x14ac:dyDescent="0.15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</row>
    <row r="928" spans="1:34" ht="13" x14ac:dyDescent="0.15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</row>
    <row r="929" spans="1:34" ht="13" x14ac:dyDescent="0.15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</row>
    <row r="930" spans="1:34" ht="13" x14ac:dyDescent="0.15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</row>
    <row r="931" spans="1:34" ht="13" x14ac:dyDescent="0.15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</row>
    <row r="932" spans="1:34" ht="13" x14ac:dyDescent="0.15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</row>
    <row r="933" spans="1:34" ht="13" x14ac:dyDescent="0.15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</row>
    <row r="934" spans="1:34" ht="13" x14ac:dyDescent="0.15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</row>
    <row r="935" spans="1:34" ht="13" x14ac:dyDescent="0.15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</row>
    <row r="936" spans="1:34" ht="13" x14ac:dyDescent="0.15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</row>
    <row r="937" spans="1:34" ht="13" x14ac:dyDescent="0.15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</row>
    <row r="938" spans="1:34" ht="13" x14ac:dyDescent="0.15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</row>
    <row r="939" spans="1:34" ht="13" x14ac:dyDescent="0.15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</row>
    <row r="940" spans="1:34" ht="13" x14ac:dyDescent="0.15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</row>
    <row r="941" spans="1:34" ht="13" x14ac:dyDescent="0.15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</row>
    <row r="942" spans="1:34" ht="13" x14ac:dyDescent="0.15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</row>
    <row r="943" spans="1:34" ht="13" x14ac:dyDescent="0.15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</row>
    <row r="944" spans="1:34" ht="13" x14ac:dyDescent="0.15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</row>
    <row r="945" spans="1:34" ht="13" x14ac:dyDescent="0.15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</row>
    <row r="946" spans="1:34" ht="13" x14ac:dyDescent="0.15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</row>
    <row r="947" spans="1:34" ht="13" x14ac:dyDescent="0.15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</row>
    <row r="948" spans="1:34" ht="13" x14ac:dyDescent="0.15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</row>
    <row r="949" spans="1:34" ht="13" x14ac:dyDescent="0.15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</row>
    <row r="950" spans="1:34" ht="13" x14ac:dyDescent="0.15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</row>
    <row r="951" spans="1:34" ht="13" x14ac:dyDescent="0.15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</row>
    <row r="952" spans="1:34" ht="13" x14ac:dyDescent="0.15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</row>
    <row r="953" spans="1:34" ht="13" x14ac:dyDescent="0.15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</row>
    <row r="954" spans="1:34" ht="13" x14ac:dyDescent="0.15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</row>
    <row r="955" spans="1:34" ht="13" x14ac:dyDescent="0.15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</row>
    <row r="956" spans="1:34" ht="13" x14ac:dyDescent="0.15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</row>
    <row r="957" spans="1:34" ht="13" x14ac:dyDescent="0.15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</row>
    <row r="958" spans="1:34" ht="13" x14ac:dyDescent="0.15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</row>
    <row r="959" spans="1:34" ht="13" x14ac:dyDescent="0.15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</row>
    <row r="960" spans="1:34" ht="13" x14ac:dyDescent="0.15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</row>
    <row r="961" spans="1:34" ht="13" x14ac:dyDescent="0.15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</row>
    <row r="962" spans="1:34" ht="13" x14ac:dyDescent="0.15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</row>
    <row r="963" spans="1:34" ht="13" x14ac:dyDescent="0.15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</row>
    <row r="964" spans="1:34" ht="13" x14ac:dyDescent="0.15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</row>
    <row r="965" spans="1:34" ht="13" x14ac:dyDescent="0.15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</row>
    <row r="966" spans="1:34" ht="13" x14ac:dyDescent="0.15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</row>
    <row r="967" spans="1:34" ht="13" x14ac:dyDescent="0.15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</row>
    <row r="968" spans="1:34" ht="13" x14ac:dyDescent="0.15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</row>
    <row r="969" spans="1:34" ht="13" x14ac:dyDescent="0.15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</row>
    <row r="970" spans="1:34" ht="13" x14ac:dyDescent="0.15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</row>
    <row r="971" spans="1:34" ht="13" x14ac:dyDescent="0.15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</row>
    <row r="972" spans="1:34" ht="13" x14ac:dyDescent="0.15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</row>
    <row r="973" spans="1:34" ht="13" x14ac:dyDescent="0.15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</row>
    <row r="974" spans="1:34" ht="13" x14ac:dyDescent="0.15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</row>
    <row r="975" spans="1:34" ht="13" x14ac:dyDescent="0.15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</row>
    <row r="976" spans="1:34" ht="13" x14ac:dyDescent="0.15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</row>
    <row r="977" spans="1:34" ht="13" x14ac:dyDescent="0.15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</row>
    <row r="978" spans="1:34" ht="13" x14ac:dyDescent="0.15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</row>
    <row r="979" spans="1:34" ht="13" x14ac:dyDescent="0.15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</row>
    <row r="980" spans="1:34" ht="13" x14ac:dyDescent="0.15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</row>
    <row r="981" spans="1:34" ht="13" x14ac:dyDescent="0.15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</row>
    <row r="982" spans="1:34" ht="13" x14ac:dyDescent="0.15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</row>
    <row r="983" spans="1:34" ht="13" x14ac:dyDescent="0.15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</row>
    <row r="984" spans="1:34" ht="13" x14ac:dyDescent="0.15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</row>
    <row r="985" spans="1:34" ht="13" x14ac:dyDescent="0.15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</row>
    <row r="986" spans="1:34" ht="13" x14ac:dyDescent="0.15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</row>
    <row r="987" spans="1:34" ht="13" x14ac:dyDescent="0.15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</row>
    <row r="988" spans="1:34" ht="13" x14ac:dyDescent="0.15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</row>
    <row r="989" spans="1:34" ht="13" x14ac:dyDescent="0.15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</row>
    <row r="990" spans="1:34" ht="13" x14ac:dyDescent="0.15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</row>
    <row r="991" spans="1:34" ht="13" x14ac:dyDescent="0.15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</row>
    <row r="992" spans="1:34" ht="13" x14ac:dyDescent="0.15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</row>
    <row r="993" spans="1:34" ht="13" x14ac:dyDescent="0.15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</row>
    <row r="994" spans="1:34" ht="13" x14ac:dyDescent="0.15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</row>
    <row r="995" spans="1:34" ht="13" x14ac:dyDescent="0.15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</row>
    <row r="996" spans="1:34" ht="13" x14ac:dyDescent="0.15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</row>
    <row r="997" spans="1:34" ht="13" x14ac:dyDescent="0.15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</row>
    <row r="998" spans="1:34" ht="13" x14ac:dyDescent="0.15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</row>
    <row r="999" spans="1:34" ht="13" x14ac:dyDescent="0.15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</row>
    <row r="1000" spans="1:34" ht="13" x14ac:dyDescent="0.15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00"/>
    <outlinePr summaryBelow="0" summaryRight="0"/>
  </sheetPr>
  <dimension ref="A1:D7"/>
  <sheetViews>
    <sheetView workbookViewId="0"/>
  </sheetViews>
  <sheetFormatPr baseColWidth="10" defaultColWidth="12.6640625" defaultRowHeight="15.75" customHeight="1" x14ac:dyDescent="0.15"/>
  <sheetData>
    <row r="1" spans="1:4" x14ac:dyDescent="0.2">
      <c r="A1" s="86" t="s">
        <v>70</v>
      </c>
      <c r="B1" s="80"/>
      <c r="C1" s="86" t="s">
        <v>71</v>
      </c>
      <c r="D1" s="80"/>
    </row>
    <row r="2" spans="1:4" x14ac:dyDescent="0.2">
      <c r="A2" s="73" t="s">
        <v>72</v>
      </c>
      <c r="B2" s="73" t="s">
        <v>73</v>
      </c>
      <c r="C2" s="73" t="s">
        <v>72</v>
      </c>
      <c r="D2" s="73" t="s">
        <v>73</v>
      </c>
    </row>
    <row r="3" spans="1:4" x14ac:dyDescent="0.2">
      <c r="A3" s="74">
        <v>1</v>
      </c>
      <c r="B3" s="75" t="s">
        <v>74</v>
      </c>
      <c r="C3" s="74">
        <v>1</v>
      </c>
      <c r="D3" s="75" t="s">
        <v>74</v>
      </c>
    </row>
    <row r="4" spans="1:4" x14ac:dyDescent="0.2">
      <c r="A4" s="74">
        <v>2</v>
      </c>
      <c r="B4" s="75">
        <v>6</v>
      </c>
      <c r="C4" s="74">
        <v>2</v>
      </c>
      <c r="D4" s="75">
        <v>7</v>
      </c>
    </row>
    <row r="5" spans="1:4" x14ac:dyDescent="0.2">
      <c r="A5" s="74">
        <v>3</v>
      </c>
      <c r="B5" s="75">
        <v>7</v>
      </c>
      <c r="C5" s="74">
        <v>3</v>
      </c>
      <c r="D5" s="75">
        <v>8</v>
      </c>
    </row>
    <row r="6" spans="1:4" x14ac:dyDescent="0.2">
      <c r="A6" s="74">
        <v>4</v>
      </c>
      <c r="B6" s="75">
        <v>8</v>
      </c>
      <c r="C6" s="74">
        <v>4</v>
      </c>
      <c r="D6" s="75">
        <v>9</v>
      </c>
    </row>
    <row r="7" spans="1:4" x14ac:dyDescent="0.2">
      <c r="A7" s="74">
        <v>5</v>
      </c>
      <c r="B7" s="75">
        <v>9</v>
      </c>
      <c r="C7" s="74">
        <v>5</v>
      </c>
      <c r="D7" s="75">
        <v>10</v>
      </c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Body Measurements</vt:lpstr>
      <vt:lpstr>ME Calc</vt:lpstr>
      <vt:lpstr>FatigueAverage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2023-02-14T04:46:48Z</dcterms:created>
  <dcterms:modified xsi:type="dcterms:W3CDTF">2023-02-14T04:48:00Z</dcterms:modified>
</cp:coreProperties>
</file>